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65" windowHeight="8025" activeTab="0"/>
  </bookViews>
  <sheets>
    <sheet name="Woodruff-8" sheetId="1" r:id="rId1"/>
    <sheet name="email" sheetId="2" r:id="rId2"/>
    <sheet name="Morris-8" sheetId="3" r:id="rId3"/>
    <sheet name="hh-email" sheetId="4" r:id="rId4"/>
    <sheet name="Aale email" sheetId="5" r:id="rId5"/>
    <sheet name="Woodruff-mod." sheetId="6" r:id="rId6"/>
    <sheet name="Loly-8" sheetId="7" r:id="rId7"/>
    <sheet name=" Barink" sheetId="8" r:id="rId8"/>
    <sheet name="Letters-Woodruff-mod" sheetId="9" r:id="rId9"/>
    <sheet name="Letters-Woodruff" sheetId="10" r:id="rId10"/>
    <sheet name="Letters-Morris" sheetId="11" r:id="rId11"/>
    <sheet name="Letters-Loly" sheetId="12" r:id="rId12"/>
    <sheet name="Trump" sheetId="13" r:id="rId13"/>
    <sheet name="Letters-Trump" sheetId="14" r:id="rId14"/>
    <sheet name="Campbell" sheetId="15" r:id="rId15"/>
    <sheet name="Letters-Campbell" sheetId="16" r:id="rId16"/>
    <sheet name="Letters-Berick" sheetId="17" r:id="rId17"/>
    <sheet name="Comparison" sheetId="18" r:id="rId18"/>
    <sheet name="Trapazoids" sheetId="19" r:id="rId19"/>
  </sheets>
  <definedNames/>
  <calcPr fullCalcOnLoad="1"/>
</workbook>
</file>

<file path=xl/sharedStrings.xml><?xml version="1.0" encoding="utf-8"?>
<sst xmlns="http://schemas.openxmlformats.org/spreadsheetml/2006/main" count="1040" uniqueCount="262">
  <si>
    <t>Order-8</t>
  </si>
  <si>
    <t>half columns (starting only on 1st and 5th rows)</t>
  </si>
  <si>
    <t>Dear friends,</t>
  </si>
  <si>
    <t>I don’t know whether it was already mentioned here.</t>
  </si>
  <si>
    <t>The circles in the Dutch “most magic square” are not an additional feature.</t>
  </si>
  <si>
    <t>Their sum is correct for all compact magic squares.</t>
  </si>
  <si>
    <t>This can be derived from the magicness of the “even rectangles corners sum”.</t>
  </si>
  <si>
    <t>What do think about Woodruff’s square (1916) ?</t>
  </si>
  <si>
    <t>It is not “Franklin magic”.</t>
  </si>
  <si>
    <t>But pandiagonal, associative and compact.</t>
  </si>
  <si>
    <t>Therefore all circles are magic.</t>
  </si>
  <si>
    <t>Also the half rows and half columns have correct sums.</t>
  </si>
  <si>
    <t>And it is of smaller order. Remember: Smaller is better!</t>
  </si>
  <si>
    <t>And moreover it was made without computer.</t>
  </si>
  <si>
    <t>      1 32 34 63 37 60  6 27</t>
  </si>
  <si>
    <t>     48 49 15 18 12 21 43 54</t>
  </si>
  <si>
    <t>     19 14 52 45 55 42 24  9</t>
  </si>
  <si>
    <t>     62 35 29  4 26  7 57 40</t>
  </si>
  <si>
    <t>     25  8 58 39 61 36 30  3</t>
  </si>
  <si>
    <t>     56 41 23 10 20 13 51 46</t>
  </si>
  <si>
    <t>     11 22 44 53 47 50 16 17</t>
  </si>
  <si>
    <t>     38 59  5 28  2 31 33 64</t>
  </si>
  <si>
    <t>Regards,</t>
  </si>
  <si>
    <t>    Walter</t>
  </si>
  <si>
    <t>2x2 squares (compact)</t>
  </si>
  <si>
    <t>half rows (starting only on 1st and 5th column)</t>
  </si>
  <si>
    <t>Half diagonals</t>
  </si>
  <si>
    <t>3x3 corners</t>
  </si>
  <si>
    <t>4x4 corners</t>
  </si>
  <si>
    <t>4x6 corners</t>
  </si>
  <si>
    <t>8x2 corners</t>
  </si>
  <si>
    <t>4x4 circle</t>
  </si>
  <si>
    <t>Morris_FranklinSqrs.xls</t>
  </si>
  <si>
    <t>Improved Franklin Magic Squares</t>
  </si>
  <si>
    <t xml:space="preserve">From </t>
  </si>
  <si>
    <t>compact, so corners of all</t>
  </si>
  <si>
    <t>Pandiagonal magic</t>
  </si>
  <si>
    <t xml:space="preserve">Half rows and half columns </t>
  </si>
  <si>
    <t xml:space="preserve">  sum to S/2</t>
  </si>
  <si>
    <t xml:space="preserve">  rectalinear shapes with even </t>
  </si>
  <si>
    <t xml:space="preserve">  dimensions sum to S/2</t>
  </si>
  <si>
    <t>This pattern</t>
  </si>
  <si>
    <t xml:space="preserve"> </t>
  </si>
  <si>
    <t>6x6 circle</t>
  </si>
  <si>
    <t>8x8 circle</t>
  </si>
  <si>
    <t>Associated</t>
  </si>
  <si>
    <t>Not Associated</t>
  </si>
  <si>
    <t>Dear Friends</t>
  </si>
  <si>
    <t>Walter, that is a nice square. Who is Woodruff?</t>
  </si>
  <si>
    <t>I found that I had a similar square I had received from Donald Morris in March 2004.</t>
  </si>
  <si>
    <t>I compared features on both.</t>
  </si>
  <si>
    <t>Feature                                                Woodruff                 Morris</t>
  </si>
  <si>
    <r>
      <t xml:space="preserve">Associated                                            Yes                           </t>
    </r>
    <r>
      <rPr>
        <b/>
        <sz val="10"/>
        <rFont val="Arial"/>
        <family val="0"/>
      </rPr>
      <t>No</t>
    </r>
  </si>
  <si>
    <t>Pandiagonal magic                                 Yes                           Yes</t>
  </si>
  <si>
    <t>Compact (see below)                            Yes                           Yes</t>
  </si>
  <si>
    <t>1/2 rows and columns =S/2                   Yes                           Yes</t>
  </si>
  <si>
    <r>
      <t xml:space="preserve">2 halves of each main diagonal =S/2       </t>
    </r>
    <r>
      <rPr>
        <b/>
        <sz val="10"/>
        <rFont val="Arial"/>
        <family val="0"/>
      </rPr>
      <t>No</t>
    </r>
    <r>
      <rPr>
        <sz val="10"/>
        <rFont val="Arial"/>
        <family val="0"/>
      </rPr>
      <t>                            Yes</t>
    </r>
  </si>
  <si>
    <t>4x4 circles (see below) = S                   Yes                            Yes</t>
  </si>
  <si>
    <t>6x6 circles = 1.5S                                 None                          None</t>
  </si>
  <si>
    <t>8x8 circles = 2S                                    Yes                             Yes</t>
  </si>
  <si>
    <t>Of course, Woodruff was first! And before computers!</t>
  </si>
  <si>
    <r>
      <t xml:space="preserve">Compact so corners of </t>
    </r>
    <r>
      <rPr>
        <i/>
        <sz val="10"/>
        <rFont val="Arial"/>
        <family val="0"/>
      </rPr>
      <t>all</t>
    </r>
    <r>
      <rPr>
        <sz val="10"/>
        <rFont val="Arial"/>
        <family val="0"/>
      </rPr>
      <t xml:space="preserve"> rectilinear shapes with even dimensions sum to S/2.</t>
    </r>
  </si>
  <si>
    <r>
      <t xml:space="preserve">Compactness and circles (which I now also believe are just a feature of compactness) included wrap-around so the pattern can start on </t>
    </r>
    <r>
      <rPr>
        <i/>
        <sz val="10"/>
        <rFont val="Arial"/>
        <family val="0"/>
      </rPr>
      <t>any</t>
    </r>
    <r>
      <rPr>
        <sz val="10"/>
        <rFont val="Arial"/>
        <family val="0"/>
      </rPr>
      <t xml:space="preserve"> square.</t>
    </r>
  </si>
  <si>
    <t>Circle patterns</t>
  </si>
  <si>
    <t>    XX              XXX               XXXX</t>
  </si>
  <si>
    <t>X        X      X           X       X              X</t>
  </si>
  <si>
    <t>    XX          X           X       X              X</t>
  </si>
  <si>
    <t>                       XXX            X              X</t>
  </si>
  <si>
    <t>                                                XXXX</t>
  </si>
  <si>
    <t>Hope the formating is retained!</t>
  </si>
  <si>
    <t>Here is the Morris square.</t>
  </si>
  <si>
    <t>60  53  04  13  20  29  44  37</t>
  </si>
  <si>
    <t>06  11  62  51  46  35  22  27</t>
  </si>
  <si>
    <t>61  52  05  12  21  28  45  36</t>
  </si>
  <si>
    <t>03  14  59  54  43  38  19  30</t>
  </si>
  <si>
    <t>63  50  07  10  23  26  47  34</t>
  </si>
  <si>
    <t>01  16  57  56  41  40  17  32</t>
  </si>
  <si>
    <t>58  55  02  15  18  31  42  39</t>
  </si>
  <si>
    <t>08  09  64  49  48  33  24  25</t>
  </si>
  <si>
    <t>Regards</t>
  </si>
  <si>
    <t>Harvey</t>
  </si>
  <si>
    <t>Walter Trump wrote:</t>
  </si>
  <si>
    <t xml:space="preserve">-- </t>
  </si>
  <si>
    <t>Harvey Heinz</t>
  </si>
  <si>
    <t>email from me sent April 19, 2007</t>
  </si>
  <si>
    <t>This square came from http://mathforum.org/te/exchange/hosted/suzuki/MagicSquare.8x8.complete.html</t>
  </si>
  <si>
    <t>constructed in 1916?   Email from Walter Trump April 19, 2007</t>
  </si>
  <si>
    <t>Woodruff -modified  by shifting 2 columns right and 2 rows down.  Suggested by Aale de Winkel  April 19,2007</t>
  </si>
  <si>
    <t>Complete bent diagonals</t>
  </si>
  <si>
    <t>dear Harvey</t>
  </si>
  <si>
    <t>Adding to your list, shift the square 2 rows and columns ie form Woodruf @[2,2]</t>
  </si>
  <si>
    <t>and find Franklinn type Bent diagonals {4-pan vert 1-pan horz} and vice versa</t>
  </si>
  <si>
    <t>A realy interesting square indeed thus thus formed squares low component follows Morris's logc</t>
  </si>
  <si>
    <t>the squares High component does Not do so!</t>
  </si>
  <si>
    <t>A "Shifted Franklin Square" ??</t>
  </si>
  <si>
    <t>All for now</t>
  </si>
  <si>
    <t>Aale</t>
  </si>
  <si>
    <t>Attached a series of letters which I could figure in a 4 by 6 rectangle an covers most of the alphabet already.</t>
  </si>
  <si>
    <t>I tested several in an order 16 {compact} square, I think all will be{panmagic}ally present in a {compact} square.</t>
  </si>
  <si>
    <t>For the remaining letters I think I need more space then the  4 by 6 rectangle, but with these I already write my name in any {compact} square (hi hi)</t>
  </si>
  <si>
    <t>As said the order 5 "O" is an extra future for the square that has it, using the proposition I think I can state:</t>
  </si>
  <si>
    <t>once an odd order figure is {panmagic}ally present larger odd order figures are present too. (but as said this is a hunch!, (something to do in the train tomorrow))</t>
  </si>
  <si>
    <t>All for now, as said I'll be out for the weekend!</t>
  </si>
  <si>
    <t>From Aale April 20/07</t>
  </si>
  <si>
    <t>Order 4 O</t>
  </si>
  <si>
    <t>X</t>
  </si>
  <si>
    <t>Order 6 O</t>
  </si>
  <si>
    <t>Order 2n O = Order 2n Filled - (Order 2n Corner + Order 2n-2 Filled)</t>
  </si>
  <si>
    <t>Letters defined in 4 by 6 rectangles that sum {panmagic}ally in {compact} squares</t>
  </si>
  <si>
    <t>Order 4 A</t>
  </si>
  <si>
    <t>Order 4 a</t>
  </si>
  <si>
    <t>Order 4 C</t>
  </si>
  <si>
    <t>Order 4 c</t>
  </si>
  <si>
    <t>Order 4 E</t>
  </si>
  <si>
    <t>Order 4 e</t>
  </si>
  <si>
    <t>Order 4 E (2)</t>
  </si>
  <si>
    <t>Order 4 e (2)</t>
  </si>
  <si>
    <t>Order 4 F</t>
  </si>
  <si>
    <t>Order 4 f</t>
  </si>
  <si>
    <t>Order 4 H</t>
  </si>
  <si>
    <t>Order 4 h</t>
  </si>
  <si>
    <t>Order 4 L</t>
  </si>
  <si>
    <t>Order 4 l (?)</t>
  </si>
  <si>
    <t>Order 4 o</t>
  </si>
  <si>
    <t>Order 4 P</t>
  </si>
  <si>
    <t>Order 4 p</t>
  </si>
  <si>
    <t>Order 4 T</t>
  </si>
  <si>
    <t>Order 4 t (?)</t>
  </si>
  <si>
    <t>Order 4 X (?)</t>
  </si>
  <si>
    <t>Order 4 x</t>
  </si>
  <si>
    <t>Order 4 X (2)</t>
  </si>
  <si>
    <t>Order 4 Y (?)</t>
  </si>
  <si>
    <t>Order 4 y (? V ?)</t>
  </si>
  <si>
    <t>note: E and e(2) usable as W w M m letters, so probably discard e and E(2) !?</t>
  </si>
  <si>
    <t>P pattern also defines possible D d B b and Q q (I now see)</t>
  </si>
  <si>
    <t>Thus might define A,B,C,D,E,F,H,L,M,O,P,Q,T,W,X.</t>
  </si>
  <si>
    <t>Y followed from X though the 'y' can be mistaken as 'v'</t>
  </si>
  <si>
    <t xml:space="preserve">letters still missing G,I,J,K,N,R,S,U,V,Z </t>
  </si>
  <si>
    <t>panmagicletters.rtf</t>
  </si>
  <si>
    <t>Order-8  Woodruff</t>
  </si>
  <si>
    <t>2x4 corners</t>
  </si>
  <si>
    <t>2x6 corners</t>
  </si>
  <si>
    <t>4x8 corners</t>
  </si>
  <si>
    <t>6x8 corners</t>
  </si>
  <si>
    <t>8x8 corners</t>
  </si>
  <si>
    <t>Woodruff (modified)</t>
  </si>
  <si>
    <t>Aale's letter shapes</t>
  </si>
  <si>
    <t>Letter A</t>
  </si>
  <si>
    <t>Letter a</t>
  </si>
  <si>
    <t>Letter C</t>
  </si>
  <si>
    <t>Letter c</t>
  </si>
  <si>
    <t>Letter E</t>
  </si>
  <si>
    <t>Letter e</t>
  </si>
  <si>
    <t>Letter F</t>
  </si>
  <si>
    <t>Letter f</t>
  </si>
  <si>
    <t>Morris square</t>
  </si>
  <si>
    <t>5x5 circle</t>
  </si>
  <si>
    <t>woodruff square</t>
  </si>
  <si>
    <t>Above square repeated to aid in testing wraparound</t>
  </si>
  <si>
    <t>half rows (starting only on odd columns)</t>
  </si>
  <si>
    <t>This is the only one of these 4 squares</t>
  </si>
  <si>
    <t>odd columns, summing correctly.</t>
  </si>
  <si>
    <r>
      <t xml:space="preserve">with blocks of 4 cells starting on </t>
    </r>
    <r>
      <rPr>
        <b/>
        <i/>
        <sz val="10"/>
        <rFont val="Arial"/>
        <family val="2"/>
      </rPr>
      <t>all</t>
    </r>
  </si>
  <si>
    <t>Compact_8-MS.xls</t>
  </si>
  <si>
    <t>email from Walter Trump  April 20, 2007   w@trump.de</t>
  </si>
  <si>
    <t>Order-8 Woodrull-modified</t>
  </si>
  <si>
    <t>Order-8  Loly</t>
  </si>
  <si>
    <r>
      <t xml:space="preserve">Peter Loly Franklin Pandiagonal Magic from Science World, Mathtrek column, </t>
    </r>
    <r>
      <rPr>
        <b/>
        <i/>
        <sz val="10"/>
        <rFont val="Arial"/>
        <family val="2"/>
      </rPr>
      <t xml:space="preserve">Counting Franklin's Magic Squares, </t>
    </r>
    <r>
      <rPr>
        <b/>
        <sz val="10"/>
        <rFont val="Arial"/>
        <family val="2"/>
      </rPr>
      <t>June 24, 2006</t>
    </r>
  </si>
  <si>
    <t>Sht. 10</t>
  </si>
  <si>
    <t>Willem Barink square</t>
  </si>
  <si>
    <t>Willem Barink Square constructed April 2007</t>
  </si>
  <si>
    <t xml:space="preserve">Email 5/29  </t>
  </si>
  <si>
    <t>Dwane Campbell email of Apr. 26, 2008</t>
  </si>
  <si>
    <t>NOT compact</t>
  </si>
  <si>
    <t xml:space="preserve">half columns </t>
  </si>
  <si>
    <t xml:space="preserve">half rows </t>
  </si>
  <si>
    <t>Test for complete</t>
  </si>
  <si>
    <t>This square IS complete</t>
  </si>
  <si>
    <t>Test for Complete</t>
  </si>
  <si>
    <t>This square is NOT Complete</t>
  </si>
  <si>
    <t>This square is NOT complete</t>
  </si>
  <si>
    <t>Sht.9</t>
  </si>
  <si>
    <t>Campbell square</t>
  </si>
  <si>
    <t>This square is not Compact, so none of the letters sum correctly</t>
  </si>
  <si>
    <t>Sheet 14</t>
  </si>
  <si>
    <t>Sheet 15</t>
  </si>
  <si>
    <t>Sheet 12</t>
  </si>
  <si>
    <t>Sheet 11</t>
  </si>
  <si>
    <t>Sheet 13</t>
  </si>
  <si>
    <t>Sheet 16</t>
  </si>
  <si>
    <t>Sheet 1</t>
  </si>
  <si>
    <t>Sheet 2</t>
  </si>
  <si>
    <t>Sheet 3</t>
  </si>
  <si>
    <t>Sheet 4</t>
  </si>
  <si>
    <t>Sheet 5</t>
  </si>
  <si>
    <t>Sheet 6</t>
  </si>
  <si>
    <t>Sheet 7</t>
  </si>
  <si>
    <t>Sheet 8</t>
  </si>
  <si>
    <t>Walter Trump email of Apr. 17, 2007</t>
  </si>
  <si>
    <t xml:space="preserve">  half columns sum to S/2</t>
  </si>
  <si>
    <t xml:space="preserve">No half rows and </t>
  </si>
  <si>
    <t>No correct bent diagonals</t>
  </si>
  <si>
    <t>No circles sum correctly</t>
  </si>
  <si>
    <t>Test for Associated</t>
  </si>
  <si>
    <t>This is the first double even pandiagonal magic square I've seen that is NOT Compact</t>
  </si>
  <si>
    <t>65 = associated</t>
  </si>
  <si>
    <t>Trump square of Apr. 17/07</t>
  </si>
  <si>
    <t>No shapes correct starting on all cells</t>
  </si>
  <si>
    <t xml:space="preserve">All 65 </t>
  </si>
  <si>
    <t xml:space="preserve">   = associated</t>
  </si>
  <si>
    <t xml:space="preserve">   are correct bent diagonals</t>
  </si>
  <si>
    <t>NO circles sum correctly</t>
  </si>
  <si>
    <t xml:space="preserve">Some Half rows and half columns </t>
  </si>
  <si>
    <t>Some correct bent diagonals</t>
  </si>
  <si>
    <t>All even dimension circles sum correctly</t>
  </si>
  <si>
    <t>This square is Complete</t>
  </si>
  <si>
    <r>
      <t>This square shows that</t>
    </r>
    <r>
      <rPr>
        <sz val="12"/>
        <rFont val="Arial"/>
        <family val="0"/>
      </rPr>
      <t xml:space="preserve"> </t>
    </r>
    <r>
      <rPr>
        <sz val="10"/>
        <rFont val="Arial"/>
        <family val="2"/>
      </rPr>
      <t>not all bent diagonal squares are compact (the second such that I've seen)</t>
    </r>
  </si>
  <si>
    <t>This square is  Associated</t>
  </si>
  <si>
    <t>half rows (starting odd columns)</t>
  </si>
  <si>
    <t xml:space="preserve">some half rows and half columns </t>
  </si>
  <si>
    <t>All even order circles sum correctly</t>
  </si>
  <si>
    <t>Some bent diagonals</t>
  </si>
  <si>
    <t xml:space="preserve">Some half rows and half columns </t>
  </si>
  <si>
    <t xml:space="preserve">Some half rows and </t>
  </si>
  <si>
    <t>1st and 5th rows and columns</t>
  </si>
  <si>
    <t>Sheet 17</t>
  </si>
  <si>
    <t>Comparison of these 7 Magic Squares</t>
  </si>
  <si>
    <t>Feature</t>
  </si>
  <si>
    <t>Compact</t>
  </si>
  <si>
    <t>Complete</t>
  </si>
  <si>
    <t>Pandiagonal</t>
  </si>
  <si>
    <t>Half Rows &amp; Half Columns = S/2</t>
  </si>
  <si>
    <t>Even Order Circle patterns O.K.</t>
  </si>
  <si>
    <t>Woodruff</t>
  </si>
  <si>
    <t>Morris</t>
  </si>
  <si>
    <t>-modified</t>
  </si>
  <si>
    <t xml:space="preserve">Woodruff </t>
  </si>
  <si>
    <t>Loly</t>
  </si>
  <si>
    <t>Berick</t>
  </si>
  <si>
    <t>Trump</t>
  </si>
  <si>
    <t>Campbell</t>
  </si>
  <si>
    <t>Yes</t>
  </si>
  <si>
    <t>No</t>
  </si>
  <si>
    <t>All of Aale's letters sum O.K.</t>
  </si>
  <si>
    <t>Bent Diagonals O.K.</t>
  </si>
  <si>
    <t>Barink square</t>
  </si>
  <si>
    <t>This square is  Compact, so all of the letters sum correctly</t>
  </si>
  <si>
    <t>Sheet 18</t>
  </si>
  <si>
    <t>=SUM(C4+C10+J5+J11)</t>
  </si>
  <si>
    <t>=SUM(D4+D10+I5+I11)</t>
  </si>
  <si>
    <t>=SUM(C4+D10+I5+J11)</t>
  </si>
  <si>
    <t>Sheet 19</t>
  </si>
  <si>
    <t>Some trapazoidal patterns</t>
  </si>
  <si>
    <t>=SUM(E5+E9+H6+H10)</t>
  </si>
  <si>
    <t>=SUM(C5+D11+J10+I4)</t>
  </si>
  <si>
    <t>=SUM(F6+F8+G9+G7)</t>
  </si>
  <si>
    <t>Trapazoidal Patterns O.K.</t>
  </si>
  <si>
    <t>Order-8  Woodruff (modified)</t>
  </si>
  <si>
    <t>Just some fun using the propositiion!</t>
  </si>
  <si>
    <t>Dear Harvey</t>
  </si>
  <si>
    <t>email from Aale April 19/07</t>
  </si>
  <si>
    <t>This spreadsheet last modified July 11, 2008 by hh.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</si>
</sst>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  <font>
      <sz val="10"/>
      <color indexed="18"/>
      <name val="Courier New"/>
      <family val="0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2"/>
      <name val="Courier New"/>
      <family val="3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3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Fill="1" applyBorder="1" applyAlignment="1" applyProtection="1">
      <alignment/>
      <protection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0" fontId="14" fillId="0" borderId="11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Alignment="1" quotePrefix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 quotePrefix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30</xdr:row>
      <xdr:rowOff>57150</xdr:rowOff>
    </xdr:from>
    <xdr:to>
      <xdr:col>5</xdr:col>
      <xdr:colOff>285750</xdr:colOff>
      <xdr:row>30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704975" y="5029200"/>
          <a:ext cx="238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30</xdr:row>
      <xdr:rowOff>38100</xdr:rowOff>
    </xdr:from>
    <xdr:to>
      <xdr:col>14</xdr:col>
      <xdr:colOff>0</xdr:colOff>
      <xdr:row>30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4352925" y="5010150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66675</xdr:rowOff>
    </xdr:from>
    <xdr:to>
      <xdr:col>10</xdr:col>
      <xdr:colOff>285750</xdr:colOff>
      <xdr:row>40</xdr:row>
      <xdr:rowOff>66675</xdr:rowOff>
    </xdr:to>
    <xdr:sp>
      <xdr:nvSpPr>
        <xdr:cNvPr id="3" name="Line 4"/>
        <xdr:cNvSpPr>
          <a:spLocks/>
        </xdr:cNvSpPr>
      </xdr:nvSpPr>
      <xdr:spPr>
        <a:xfrm>
          <a:off x="3419475" y="6705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49</xdr:row>
      <xdr:rowOff>66675</xdr:rowOff>
    </xdr:from>
    <xdr:to>
      <xdr:col>10</xdr:col>
      <xdr:colOff>285750</xdr:colOff>
      <xdr:row>49</xdr:row>
      <xdr:rowOff>66675</xdr:rowOff>
    </xdr:to>
    <xdr:sp>
      <xdr:nvSpPr>
        <xdr:cNvPr id="4" name="Line 5"/>
        <xdr:cNvSpPr>
          <a:spLocks/>
        </xdr:cNvSpPr>
      </xdr:nvSpPr>
      <xdr:spPr>
        <a:xfrm>
          <a:off x="3419475" y="8210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58</xdr:row>
      <xdr:rowOff>66675</xdr:rowOff>
    </xdr:from>
    <xdr:to>
      <xdr:col>10</xdr:col>
      <xdr:colOff>285750</xdr:colOff>
      <xdr:row>58</xdr:row>
      <xdr:rowOff>66675</xdr:rowOff>
    </xdr:to>
    <xdr:sp>
      <xdr:nvSpPr>
        <xdr:cNvPr id="5" name="Line 6"/>
        <xdr:cNvSpPr>
          <a:spLocks/>
        </xdr:cNvSpPr>
      </xdr:nvSpPr>
      <xdr:spPr>
        <a:xfrm>
          <a:off x="3419475" y="9705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42</xdr:row>
      <xdr:rowOff>57150</xdr:rowOff>
    </xdr:from>
    <xdr:to>
      <xdr:col>23</xdr:col>
      <xdr:colOff>304800</xdr:colOff>
      <xdr:row>42</xdr:row>
      <xdr:rowOff>133350</xdr:rowOff>
    </xdr:to>
    <xdr:sp>
      <xdr:nvSpPr>
        <xdr:cNvPr id="6" name="Line 7"/>
        <xdr:cNvSpPr>
          <a:spLocks/>
        </xdr:cNvSpPr>
      </xdr:nvSpPr>
      <xdr:spPr>
        <a:xfrm>
          <a:off x="7639050" y="702945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42</xdr:row>
      <xdr:rowOff>28575</xdr:rowOff>
    </xdr:from>
    <xdr:to>
      <xdr:col>24</xdr:col>
      <xdr:colOff>295275</xdr:colOff>
      <xdr:row>42</xdr:row>
      <xdr:rowOff>133350</xdr:rowOff>
    </xdr:to>
    <xdr:sp>
      <xdr:nvSpPr>
        <xdr:cNvPr id="7" name="Line 8"/>
        <xdr:cNvSpPr>
          <a:spLocks/>
        </xdr:cNvSpPr>
      </xdr:nvSpPr>
      <xdr:spPr>
        <a:xfrm flipV="1">
          <a:off x="7972425" y="700087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42</xdr:row>
      <xdr:rowOff>19050</xdr:rowOff>
    </xdr:from>
    <xdr:to>
      <xdr:col>32</xdr:col>
      <xdr:colOff>295275</xdr:colOff>
      <xdr:row>42</xdr:row>
      <xdr:rowOff>123825</xdr:rowOff>
    </xdr:to>
    <xdr:sp>
      <xdr:nvSpPr>
        <xdr:cNvPr id="8" name="Line 9"/>
        <xdr:cNvSpPr>
          <a:spLocks/>
        </xdr:cNvSpPr>
      </xdr:nvSpPr>
      <xdr:spPr>
        <a:xfrm flipV="1">
          <a:off x="10677525" y="699135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42</xdr:row>
      <xdr:rowOff>19050</xdr:rowOff>
    </xdr:from>
    <xdr:to>
      <xdr:col>33</xdr:col>
      <xdr:colOff>295275</xdr:colOff>
      <xdr:row>42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11049000" y="6991350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50</xdr:row>
      <xdr:rowOff>28575</xdr:rowOff>
    </xdr:from>
    <xdr:to>
      <xdr:col>26</xdr:col>
      <xdr:colOff>238125</xdr:colOff>
      <xdr:row>51</xdr:row>
      <xdr:rowOff>0</xdr:rowOff>
    </xdr:to>
    <xdr:sp>
      <xdr:nvSpPr>
        <xdr:cNvPr id="10" name="Line 11"/>
        <xdr:cNvSpPr>
          <a:spLocks/>
        </xdr:cNvSpPr>
      </xdr:nvSpPr>
      <xdr:spPr>
        <a:xfrm>
          <a:off x="8667750" y="833437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51</xdr:row>
      <xdr:rowOff>66675</xdr:rowOff>
    </xdr:from>
    <xdr:to>
      <xdr:col>26</xdr:col>
      <xdr:colOff>238125</xdr:colOff>
      <xdr:row>51</xdr:row>
      <xdr:rowOff>133350</xdr:rowOff>
    </xdr:to>
    <xdr:sp>
      <xdr:nvSpPr>
        <xdr:cNvPr id="11" name="Line 12"/>
        <xdr:cNvSpPr>
          <a:spLocks/>
        </xdr:cNvSpPr>
      </xdr:nvSpPr>
      <xdr:spPr>
        <a:xfrm flipH="1">
          <a:off x="8667750" y="8543925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49</xdr:row>
      <xdr:rowOff>66675</xdr:rowOff>
    </xdr:from>
    <xdr:to>
      <xdr:col>10</xdr:col>
      <xdr:colOff>285750</xdr:colOff>
      <xdr:row>49</xdr:row>
      <xdr:rowOff>66675</xdr:rowOff>
    </xdr:to>
    <xdr:sp>
      <xdr:nvSpPr>
        <xdr:cNvPr id="12" name="Line 13"/>
        <xdr:cNvSpPr>
          <a:spLocks/>
        </xdr:cNvSpPr>
      </xdr:nvSpPr>
      <xdr:spPr>
        <a:xfrm>
          <a:off x="3419475" y="8210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58</xdr:row>
      <xdr:rowOff>66675</xdr:rowOff>
    </xdr:from>
    <xdr:to>
      <xdr:col>10</xdr:col>
      <xdr:colOff>285750</xdr:colOff>
      <xdr:row>58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3419475" y="9705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30</xdr:row>
      <xdr:rowOff>57150</xdr:rowOff>
    </xdr:from>
    <xdr:to>
      <xdr:col>5</xdr:col>
      <xdr:colOff>285750</xdr:colOff>
      <xdr:row>30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619250" y="5048250"/>
          <a:ext cx="238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30</xdr:row>
      <xdr:rowOff>38100</xdr:rowOff>
    </xdr:from>
    <xdr:to>
      <xdr:col>14</xdr:col>
      <xdr:colOff>0</xdr:colOff>
      <xdr:row>30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4124325" y="5029200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66675</xdr:rowOff>
    </xdr:from>
    <xdr:to>
      <xdr:col>10</xdr:col>
      <xdr:colOff>285750</xdr:colOff>
      <xdr:row>40</xdr:row>
      <xdr:rowOff>66675</xdr:rowOff>
    </xdr:to>
    <xdr:sp>
      <xdr:nvSpPr>
        <xdr:cNvPr id="3" name="Line 3"/>
        <xdr:cNvSpPr>
          <a:spLocks/>
        </xdr:cNvSpPr>
      </xdr:nvSpPr>
      <xdr:spPr>
        <a:xfrm>
          <a:off x="3190875" y="6724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49</xdr:row>
      <xdr:rowOff>66675</xdr:rowOff>
    </xdr:from>
    <xdr:to>
      <xdr:col>10</xdr:col>
      <xdr:colOff>285750</xdr:colOff>
      <xdr:row>49</xdr:row>
      <xdr:rowOff>66675</xdr:rowOff>
    </xdr:to>
    <xdr:sp>
      <xdr:nvSpPr>
        <xdr:cNvPr id="4" name="Line 4"/>
        <xdr:cNvSpPr>
          <a:spLocks/>
        </xdr:cNvSpPr>
      </xdr:nvSpPr>
      <xdr:spPr>
        <a:xfrm>
          <a:off x="3190875" y="8229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58</xdr:row>
      <xdr:rowOff>66675</xdr:rowOff>
    </xdr:from>
    <xdr:to>
      <xdr:col>10</xdr:col>
      <xdr:colOff>285750</xdr:colOff>
      <xdr:row>58</xdr:row>
      <xdr:rowOff>66675</xdr:rowOff>
    </xdr:to>
    <xdr:sp>
      <xdr:nvSpPr>
        <xdr:cNvPr id="5" name="Line 5"/>
        <xdr:cNvSpPr>
          <a:spLocks/>
        </xdr:cNvSpPr>
      </xdr:nvSpPr>
      <xdr:spPr>
        <a:xfrm>
          <a:off x="3190875" y="9725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42</xdr:row>
      <xdr:rowOff>57150</xdr:rowOff>
    </xdr:from>
    <xdr:to>
      <xdr:col>23</xdr:col>
      <xdr:colOff>304800</xdr:colOff>
      <xdr:row>42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7286625" y="704850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42</xdr:row>
      <xdr:rowOff>28575</xdr:rowOff>
    </xdr:from>
    <xdr:to>
      <xdr:col>24</xdr:col>
      <xdr:colOff>295275</xdr:colOff>
      <xdr:row>42</xdr:row>
      <xdr:rowOff>133350</xdr:rowOff>
    </xdr:to>
    <xdr:sp>
      <xdr:nvSpPr>
        <xdr:cNvPr id="7" name="Line 7"/>
        <xdr:cNvSpPr>
          <a:spLocks/>
        </xdr:cNvSpPr>
      </xdr:nvSpPr>
      <xdr:spPr>
        <a:xfrm flipV="1">
          <a:off x="7591425" y="701992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42</xdr:row>
      <xdr:rowOff>19050</xdr:rowOff>
    </xdr:from>
    <xdr:to>
      <xdr:col>32</xdr:col>
      <xdr:colOff>295275</xdr:colOff>
      <xdr:row>42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10096500" y="70104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42</xdr:row>
      <xdr:rowOff>19050</xdr:rowOff>
    </xdr:from>
    <xdr:to>
      <xdr:col>33</xdr:col>
      <xdr:colOff>295275</xdr:colOff>
      <xdr:row>42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0439400" y="7010400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53</xdr:row>
      <xdr:rowOff>28575</xdr:rowOff>
    </xdr:from>
    <xdr:to>
      <xdr:col>26</xdr:col>
      <xdr:colOff>238125</xdr:colOff>
      <xdr:row>54</xdr:row>
      <xdr:rowOff>0</xdr:rowOff>
    </xdr:to>
    <xdr:sp>
      <xdr:nvSpPr>
        <xdr:cNvPr id="10" name="Line 10"/>
        <xdr:cNvSpPr>
          <a:spLocks/>
        </xdr:cNvSpPr>
      </xdr:nvSpPr>
      <xdr:spPr>
        <a:xfrm>
          <a:off x="8229600" y="885825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54</xdr:row>
      <xdr:rowOff>66675</xdr:rowOff>
    </xdr:from>
    <xdr:to>
      <xdr:col>26</xdr:col>
      <xdr:colOff>238125</xdr:colOff>
      <xdr:row>54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8229600" y="9058275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49</xdr:row>
      <xdr:rowOff>66675</xdr:rowOff>
    </xdr:from>
    <xdr:to>
      <xdr:col>10</xdr:col>
      <xdr:colOff>285750</xdr:colOff>
      <xdr:row>49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3190875" y="8229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58</xdr:row>
      <xdr:rowOff>66675</xdr:rowOff>
    </xdr:from>
    <xdr:to>
      <xdr:col>10</xdr:col>
      <xdr:colOff>285750</xdr:colOff>
      <xdr:row>58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190875" y="9725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30</xdr:row>
      <xdr:rowOff>57150</xdr:rowOff>
    </xdr:from>
    <xdr:to>
      <xdr:col>5</xdr:col>
      <xdr:colOff>285750</xdr:colOff>
      <xdr:row>30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619250" y="5029200"/>
          <a:ext cx="238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30</xdr:row>
      <xdr:rowOff>38100</xdr:rowOff>
    </xdr:from>
    <xdr:to>
      <xdr:col>14</xdr:col>
      <xdr:colOff>0</xdr:colOff>
      <xdr:row>30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4124325" y="5010150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66675</xdr:rowOff>
    </xdr:from>
    <xdr:to>
      <xdr:col>10</xdr:col>
      <xdr:colOff>285750</xdr:colOff>
      <xdr:row>40</xdr:row>
      <xdr:rowOff>66675</xdr:rowOff>
    </xdr:to>
    <xdr:sp>
      <xdr:nvSpPr>
        <xdr:cNvPr id="3" name="Line 3"/>
        <xdr:cNvSpPr>
          <a:spLocks/>
        </xdr:cNvSpPr>
      </xdr:nvSpPr>
      <xdr:spPr>
        <a:xfrm>
          <a:off x="3190875" y="6705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49</xdr:row>
      <xdr:rowOff>66675</xdr:rowOff>
    </xdr:from>
    <xdr:to>
      <xdr:col>10</xdr:col>
      <xdr:colOff>285750</xdr:colOff>
      <xdr:row>49</xdr:row>
      <xdr:rowOff>66675</xdr:rowOff>
    </xdr:to>
    <xdr:sp>
      <xdr:nvSpPr>
        <xdr:cNvPr id="4" name="Line 4"/>
        <xdr:cNvSpPr>
          <a:spLocks/>
        </xdr:cNvSpPr>
      </xdr:nvSpPr>
      <xdr:spPr>
        <a:xfrm>
          <a:off x="3190875" y="8210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58</xdr:row>
      <xdr:rowOff>66675</xdr:rowOff>
    </xdr:from>
    <xdr:to>
      <xdr:col>10</xdr:col>
      <xdr:colOff>285750</xdr:colOff>
      <xdr:row>58</xdr:row>
      <xdr:rowOff>66675</xdr:rowOff>
    </xdr:to>
    <xdr:sp>
      <xdr:nvSpPr>
        <xdr:cNvPr id="5" name="Line 5"/>
        <xdr:cNvSpPr>
          <a:spLocks/>
        </xdr:cNvSpPr>
      </xdr:nvSpPr>
      <xdr:spPr>
        <a:xfrm>
          <a:off x="3190875" y="9705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42</xdr:row>
      <xdr:rowOff>57150</xdr:rowOff>
    </xdr:from>
    <xdr:to>
      <xdr:col>23</xdr:col>
      <xdr:colOff>304800</xdr:colOff>
      <xdr:row>42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7286625" y="702945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42</xdr:row>
      <xdr:rowOff>28575</xdr:rowOff>
    </xdr:from>
    <xdr:to>
      <xdr:col>24</xdr:col>
      <xdr:colOff>295275</xdr:colOff>
      <xdr:row>42</xdr:row>
      <xdr:rowOff>133350</xdr:rowOff>
    </xdr:to>
    <xdr:sp>
      <xdr:nvSpPr>
        <xdr:cNvPr id="7" name="Line 7"/>
        <xdr:cNvSpPr>
          <a:spLocks/>
        </xdr:cNvSpPr>
      </xdr:nvSpPr>
      <xdr:spPr>
        <a:xfrm flipV="1">
          <a:off x="7591425" y="700087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42</xdr:row>
      <xdr:rowOff>19050</xdr:rowOff>
    </xdr:from>
    <xdr:to>
      <xdr:col>32</xdr:col>
      <xdr:colOff>295275</xdr:colOff>
      <xdr:row>42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10096500" y="699135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42</xdr:row>
      <xdr:rowOff>19050</xdr:rowOff>
    </xdr:from>
    <xdr:to>
      <xdr:col>33</xdr:col>
      <xdr:colOff>295275</xdr:colOff>
      <xdr:row>42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0439400" y="6991350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53</xdr:row>
      <xdr:rowOff>28575</xdr:rowOff>
    </xdr:from>
    <xdr:to>
      <xdr:col>26</xdr:col>
      <xdr:colOff>238125</xdr:colOff>
      <xdr:row>54</xdr:row>
      <xdr:rowOff>0</xdr:rowOff>
    </xdr:to>
    <xdr:sp>
      <xdr:nvSpPr>
        <xdr:cNvPr id="10" name="Line 10"/>
        <xdr:cNvSpPr>
          <a:spLocks/>
        </xdr:cNvSpPr>
      </xdr:nvSpPr>
      <xdr:spPr>
        <a:xfrm>
          <a:off x="8229600" y="883920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54</xdr:row>
      <xdr:rowOff>66675</xdr:rowOff>
    </xdr:from>
    <xdr:to>
      <xdr:col>26</xdr:col>
      <xdr:colOff>238125</xdr:colOff>
      <xdr:row>54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8229600" y="9039225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50</xdr:row>
      <xdr:rowOff>28575</xdr:rowOff>
    </xdr:from>
    <xdr:to>
      <xdr:col>35</xdr:col>
      <xdr:colOff>266700</xdr:colOff>
      <xdr:row>50</xdr:row>
      <xdr:rowOff>142875</xdr:rowOff>
    </xdr:to>
    <xdr:sp>
      <xdr:nvSpPr>
        <xdr:cNvPr id="12" name="Line 12"/>
        <xdr:cNvSpPr>
          <a:spLocks/>
        </xdr:cNvSpPr>
      </xdr:nvSpPr>
      <xdr:spPr>
        <a:xfrm flipH="1">
          <a:off x="11068050" y="8334375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51</xdr:row>
      <xdr:rowOff>28575</xdr:rowOff>
    </xdr:from>
    <xdr:to>
      <xdr:col>35</xdr:col>
      <xdr:colOff>295275</xdr:colOff>
      <xdr:row>51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1106150" y="8505825"/>
          <a:ext cx="1905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30</xdr:row>
      <xdr:rowOff>57150</xdr:rowOff>
    </xdr:from>
    <xdr:to>
      <xdr:col>5</xdr:col>
      <xdr:colOff>285750</xdr:colOff>
      <xdr:row>30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619250" y="5019675"/>
          <a:ext cx="238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30</xdr:row>
      <xdr:rowOff>38100</xdr:rowOff>
    </xdr:from>
    <xdr:to>
      <xdr:col>14</xdr:col>
      <xdr:colOff>0</xdr:colOff>
      <xdr:row>30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4124325" y="5000625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40</xdr:row>
      <xdr:rowOff>66675</xdr:rowOff>
    </xdr:from>
    <xdr:to>
      <xdr:col>10</xdr:col>
      <xdr:colOff>285750</xdr:colOff>
      <xdr:row>40</xdr:row>
      <xdr:rowOff>66675</xdr:rowOff>
    </xdr:to>
    <xdr:sp>
      <xdr:nvSpPr>
        <xdr:cNvPr id="3" name="Line 3"/>
        <xdr:cNvSpPr>
          <a:spLocks/>
        </xdr:cNvSpPr>
      </xdr:nvSpPr>
      <xdr:spPr>
        <a:xfrm>
          <a:off x="3190875" y="6696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49</xdr:row>
      <xdr:rowOff>66675</xdr:rowOff>
    </xdr:from>
    <xdr:to>
      <xdr:col>10</xdr:col>
      <xdr:colOff>285750</xdr:colOff>
      <xdr:row>49</xdr:row>
      <xdr:rowOff>66675</xdr:rowOff>
    </xdr:to>
    <xdr:sp>
      <xdr:nvSpPr>
        <xdr:cNvPr id="4" name="Line 4"/>
        <xdr:cNvSpPr>
          <a:spLocks/>
        </xdr:cNvSpPr>
      </xdr:nvSpPr>
      <xdr:spPr>
        <a:xfrm>
          <a:off x="3190875" y="8201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42</xdr:row>
      <xdr:rowOff>57150</xdr:rowOff>
    </xdr:from>
    <xdr:to>
      <xdr:col>23</xdr:col>
      <xdr:colOff>304800</xdr:colOff>
      <xdr:row>42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286625" y="7019925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42</xdr:row>
      <xdr:rowOff>28575</xdr:rowOff>
    </xdr:from>
    <xdr:to>
      <xdr:col>24</xdr:col>
      <xdr:colOff>295275</xdr:colOff>
      <xdr:row>42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7591425" y="6991350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42</xdr:row>
      <xdr:rowOff>19050</xdr:rowOff>
    </xdr:from>
    <xdr:to>
      <xdr:col>32</xdr:col>
      <xdr:colOff>295275</xdr:colOff>
      <xdr:row>42</xdr:row>
      <xdr:rowOff>123825</xdr:rowOff>
    </xdr:to>
    <xdr:sp>
      <xdr:nvSpPr>
        <xdr:cNvPr id="7" name="Line 7"/>
        <xdr:cNvSpPr>
          <a:spLocks/>
        </xdr:cNvSpPr>
      </xdr:nvSpPr>
      <xdr:spPr>
        <a:xfrm flipV="1">
          <a:off x="10096500" y="6981825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42</xdr:row>
      <xdr:rowOff>19050</xdr:rowOff>
    </xdr:from>
    <xdr:to>
      <xdr:col>33</xdr:col>
      <xdr:colOff>295275</xdr:colOff>
      <xdr:row>42</xdr:row>
      <xdr:rowOff>142875</xdr:rowOff>
    </xdr:to>
    <xdr:sp>
      <xdr:nvSpPr>
        <xdr:cNvPr id="8" name="Line 8"/>
        <xdr:cNvSpPr>
          <a:spLocks/>
        </xdr:cNvSpPr>
      </xdr:nvSpPr>
      <xdr:spPr>
        <a:xfrm>
          <a:off x="10439400" y="6981825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53</xdr:row>
      <xdr:rowOff>28575</xdr:rowOff>
    </xdr:from>
    <xdr:to>
      <xdr:col>26</xdr:col>
      <xdr:colOff>238125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>
          <a:off x="8229600" y="8829675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54</xdr:row>
      <xdr:rowOff>66675</xdr:rowOff>
    </xdr:from>
    <xdr:to>
      <xdr:col>26</xdr:col>
      <xdr:colOff>238125</xdr:colOff>
      <xdr:row>54</xdr:row>
      <xdr:rowOff>133350</xdr:rowOff>
    </xdr:to>
    <xdr:sp>
      <xdr:nvSpPr>
        <xdr:cNvPr id="10" name="Line 10"/>
        <xdr:cNvSpPr>
          <a:spLocks/>
        </xdr:cNvSpPr>
      </xdr:nvSpPr>
      <xdr:spPr>
        <a:xfrm flipH="1">
          <a:off x="8229600" y="9029700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50</xdr:row>
      <xdr:rowOff>28575</xdr:rowOff>
    </xdr:from>
    <xdr:to>
      <xdr:col>35</xdr:col>
      <xdr:colOff>266700</xdr:colOff>
      <xdr:row>50</xdr:row>
      <xdr:rowOff>142875</xdr:rowOff>
    </xdr:to>
    <xdr:sp>
      <xdr:nvSpPr>
        <xdr:cNvPr id="11" name="Line 11"/>
        <xdr:cNvSpPr>
          <a:spLocks/>
        </xdr:cNvSpPr>
      </xdr:nvSpPr>
      <xdr:spPr>
        <a:xfrm flipH="1">
          <a:off x="11068050" y="83248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51</xdr:row>
      <xdr:rowOff>28575</xdr:rowOff>
    </xdr:from>
    <xdr:to>
      <xdr:col>35</xdr:col>
      <xdr:colOff>295275</xdr:colOff>
      <xdr:row>51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1106150" y="8496300"/>
          <a:ext cx="1905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58</xdr:row>
      <xdr:rowOff>66675</xdr:rowOff>
    </xdr:from>
    <xdr:to>
      <xdr:col>10</xdr:col>
      <xdr:colOff>285750</xdr:colOff>
      <xdr:row>58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190875" y="9696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76200</xdr:rowOff>
    </xdr:from>
    <xdr:to>
      <xdr:col>2</xdr:col>
      <xdr:colOff>152400</xdr:colOff>
      <xdr:row>9</xdr:row>
      <xdr:rowOff>95250</xdr:rowOff>
    </xdr:to>
    <xdr:sp>
      <xdr:nvSpPr>
        <xdr:cNvPr id="1" name="Line 1"/>
        <xdr:cNvSpPr>
          <a:spLocks/>
        </xdr:cNvSpPr>
      </xdr:nvSpPr>
      <xdr:spPr>
        <a:xfrm>
          <a:off x="781050" y="571500"/>
          <a:ext cx="0" cy="9906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104775</xdr:rowOff>
    </xdr:from>
    <xdr:to>
      <xdr:col>9</xdr:col>
      <xdr:colOff>171450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781050" y="1571625"/>
          <a:ext cx="2219325" cy="1428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</xdr:row>
      <xdr:rowOff>85725</xdr:rowOff>
    </xdr:from>
    <xdr:to>
      <xdr:col>9</xdr:col>
      <xdr:colOff>171450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3000375" y="742950"/>
          <a:ext cx="0" cy="981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76200</xdr:rowOff>
    </xdr:from>
    <xdr:to>
      <xdr:col>9</xdr:col>
      <xdr:colOff>171450</xdr:colOff>
      <xdr:row>4</xdr:row>
      <xdr:rowOff>85725</xdr:rowOff>
    </xdr:to>
    <xdr:sp>
      <xdr:nvSpPr>
        <xdr:cNvPr id="4" name="Line 4"/>
        <xdr:cNvSpPr>
          <a:spLocks/>
        </xdr:cNvSpPr>
      </xdr:nvSpPr>
      <xdr:spPr>
        <a:xfrm>
          <a:off x="781050" y="571500"/>
          <a:ext cx="2219325" cy="1714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104775</xdr:rowOff>
    </xdr:from>
    <xdr:to>
      <xdr:col>3</xdr:col>
      <xdr:colOff>152400</xdr:colOff>
      <xdr:row>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085850" y="600075"/>
          <a:ext cx="9525" cy="981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4</xdr:row>
      <xdr:rowOff>95250</xdr:rowOff>
    </xdr:from>
    <xdr:to>
      <xdr:col>8</xdr:col>
      <xdr:colOff>152400</xdr:colOff>
      <xdr:row>10</xdr:row>
      <xdr:rowOff>66675</xdr:rowOff>
    </xdr:to>
    <xdr:sp>
      <xdr:nvSpPr>
        <xdr:cNvPr id="6" name="Line 6"/>
        <xdr:cNvSpPr>
          <a:spLocks/>
        </xdr:cNvSpPr>
      </xdr:nvSpPr>
      <xdr:spPr>
        <a:xfrm>
          <a:off x="2667000" y="752475"/>
          <a:ext cx="0" cy="9429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76200</xdr:rowOff>
    </xdr:from>
    <xdr:to>
      <xdr:col>4</xdr:col>
      <xdr:colOff>171450</xdr:colOff>
      <xdr:row>8</xdr:row>
      <xdr:rowOff>95250</xdr:rowOff>
    </xdr:to>
    <xdr:sp>
      <xdr:nvSpPr>
        <xdr:cNvPr id="7" name="Line 9"/>
        <xdr:cNvSpPr>
          <a:spLocks/>
        </xdr:cNvSpPr>
      </xdr:nvSpPr>
      <xdr:spPr>
        <a:xfrm>
          <a:off x="1419225" y="733425"/>
          <a:ext cx="9525" cy="666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</xdr:row>
      <xdr:rowOff>85725</xdr:rowOff>
    </xdr:from>
    <xdr:to>
      <xdr:col>7</xdr:col>
      <xdr:colOff>161925</xdr:colOff>
      <xdr:row>9</xdr:row>
      <xdr:rowOff>85725</xdr:rowOff>
    </xdr:to>
    <xdr:sp>
      <xdr:nvSpPr>
        <xdr:cNvPr id="8" name="Line 10"/>
        <xdr:cNvSpPr>
          <a:spLocks/>
        </xdr:cNvSpPr>
      </xdr:nvSpPr>
      <xdr:spPr>
        <a:xfrm>
          <a:off x="2362200" y="904875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85725</xdr:rowOff>
    </xdr:from>
    <xdr:to>
      <xdr:col>7</xdr:col>
      <xdr:colOff>161925</xdr:colOff>
      <xdr:row>5</xdr:row>
      <xdr:rowOff>85725</xdr:rowOff>
    </xdr:to>
    <xdr:sp>
      <xdr:nvSpPr>
        <xdr:cNvPr id="9" name="Line 11"/>
        <xdr:cNvSpPr>
          <a:spLocks/>
        </xdr:cNvSpPr>
      </xdr:nvSpPr>
      <xdr:spPr>
        <a:xfrm>
          <a:off x="1419225" y="742950"/>
          <a:ext cx="9429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85725</xdr:rowOff>
    </xdr:from>
    <xdr:to>
      <xdr:col>7</xdr:col>
      <xdr:colOff>161925</xdr:colOff>
      <xdr:row>9</xdr:row>
      <xdr:rowOff>85725</xdr:rowOff>
    </xdr:to>
    <xdr:sp>
      <xdr:nvSpPr>
        <xdr:cNvPr id="10" name="Line 12"/>
        <xdr:cNvSpPr>
          <a:spLocks/>
        </xdr:cNvSpPr>
      </xdr:nvSpPr>
      <xdr:spPr>
        <a:xfrm>
          <a:off x="1428750" y="1390650"/>
          <a:ext cx="93345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95250</xdr:rowOff>
    </xdr:from>
    <xdr:to>
      <xdr:col>3</xdr:col>
      <xdr:colOff>161925</xdr:colOff>
      <xdr:row>10</xdr:row>
      <xdr:rowOff>95250</xdr:rowOff>
    </xdr:to>
    <xdr:sp>
      <xdr:nvSpPr>
        <xdr:cNvPr id="11" name="Line 13"/>
        <xdr:cNvSpPr>
          <a:spLocks/>
        </xdr:cNvSpPr>
      </xdr:nvSpPr>
      <xdr:spPr>
        <a:xfrm>
          <a:off x="781050" y="752475"/>
          <a:ext cx="323850" cy="97155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</xdr:row>
      <xdr:rowOff>85725</xdr:rowOff>
    </xdr:from>
    <xdr:to>
      <xdr:col>9</xdr:col>
      <xdr:colOff>171450</xdr:colOff>
      <xdr:row>9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2676525" y="581025"/>
          <a:ext cx="323850" cy="98107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104775</xdr:rowOff>
    </xdr:from>
    <xdr:to>
      <xdr:col>9</xdr:col>
      <xdr:colOff>161925</xdr:colOff>
      <xdr:row>10</xdr:row>
      <xdr:rowOff>95250</xdr:rowOff>
    </xdr:to>
    <xdr:sp>
      <xdr:nvSpPr>
        <xdr:cNvPr id="13" name="Line 15"/>
        <xdr:cNvSpPr>
          <a:spLocks/>
        </xdr:cNvSpPr>
      </xdr:nvSpPr>
      <xdr:spPr>
        <a:xfrm flipV="1">
          <a:off x="1114425" y="1571625"/>
          <a:ext cx="1876425" cy="15240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95250</xdr:rowOff>
    </xdr:from>
    <xdr:to>
      <xdr:col>8</xdr:col>
      <xdr:colOff>161925</xdr:colOff>
      <xdr:row>4</xdr:row>
      <xdr:rowOff>95250</xdr:rowOff>
    </xdr:to>
    <xdr:sp>
      <xdr:nvSpPr>
        <xdr:cNvPr id="14" name="Line 16"/>
        <xdr:cNvSpPr>
          <a:spLocks/>
        </xdr:cNvSpPr>
      </xdr:nvSpPr>
      <xdr:spPr>
        <a:xfrm flipV="1">
          <a:off x="781050" y="590550"/>
          <a:ext cx="1895475" cy="16192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85725</xdr:rowOff>
    </xdr:from>
    <xdr:to>
      <xdr:col>3</xdr:col>
      <xdr:colOff>161925</xdr:colOff>
      <xdr:row>9</xdr:row>
      <xdr:rowOff>85725</xdr:rowOff>
    </xdr:to>
    <xdr:sp>
      <xdr:nvSpPr>
        <xdr:cNvPr id="15" name="Line 17"/>
        <xdr:cNvSpPr>
          <a:spLocks/>
        </xdr:cNvSpPr>
      </xdr:nvSpPr>
      <xdr:spPr>
        <a:xfrm>
          <a:off x="790575" y="581025"/>
          <a:ext cx="314325" cy="9715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</xdr:row>
      <xdr:rowOff>66675</xdr:rowOff>
    </xdr:from>
    <xdr:to>
      <xdr:col>9</xdr:col>
      <xdr:colOff>171450</xdr:colOff>
      <xdr:row>10</xdr:row>
      <xdr:rowOff>95250</xdr:rowOff>
    </xdr:to>
    <xdr:sp>
      <xdr:nvSpPr>
        <xdr:cNvPr id="16" name="Line 18"/>
        <xdr:cNvSpPr>
          <a:spLocks/>
        </xdr:cNvSpPr>
      </xdr:nvSpPr>
      <xdr:spPr>
        <a:xfrm>
          <a:off x="2657475" y="723900"/>
          <a:ext cx="342900" cy="10001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114300</xdr:rowOff>
    </xdr:from>
    <xdr:to>
      <xdr:col>8</xdr:col>
      <xdr:colOff>152400</xdr:colOff>
      <xdr:row>4</xdr:row>
      <xdr:rowOff>85725</xdr:rowOff>
    </xdr:to>
    <xdr:sp>
      <xdr:nvSpPr>
        <xdr:cNvPr id="17" name="Line 19"/>
        <xdr:cNvSpPr>
          <a:spLocks/>
        </xdr:cNvSpPr>
      </xdr:nvSpPr>
      <xdr:spPr>
        <a:xfrm flipH="1" flipV="1">
          <a:off x="800100" y="609600"/>
          <a:ext cx="1866900" cy="1333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104775</xdr:rowOff>
    </xdr:from>
    <xdr:to>
      <xdr:col>9</xdr:col>
      <xdr:colOff>171450</xdr:colOff>
      <xdr:row>10</xdr:row>
      <xdr:rowOff>66675</xdr:rowOff>
    </xdr:to>
    <xdr:sp>
      <xdr:nvSpPr>
        <xdr:cNvPr id="18" name="Line 20"/>
        <xdr:cNvSpPr>
          <a:spLocks/>
        </xdr:cNvSpPr>
      </xdr:nvSpPr>
      <xdr:spPr>
        <a:xfrm flipH="1" flipV="1">
          <a:off x="1133475" y="1571625"/>
          <a:ext cx="1866900" cy="1238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</xdr:row>
      <xdr:rowOff>76200</xdr:rowOff>
    </xdr:from>
    <xdr:to>
      <xdr:col>6</xdr:col>
      <xdr:colOff>171450</xdr:colOff>
      <xdr:row>6</xdr:row>
      <xdr:rowOff>95250</xdr:rowOff>
    </xdr:to>
    <xdr:sp>
      <xdr:nvSpPr>
        <xdr:cNvPr id="19" name="Line 21"/>
        <xdr:cNvSpPr>
          <a:spLocks/>
        </xdr:cNvSpPr>
      </xdr:nvSpPr>
      <xdr:spPr>
        <a:xfrm>
          <a:off x="1733550" y="895350"/>
          <a:ext cx="323850" cy="1809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66675</xdr:rowOff>
    </xdr:from>
    <xdr:to>
      <xdr:col>6</xdr:col>
      <xdr:colOff>171450</xdr:colOff>
      <xdr:row>8</xdr:row>
      <xdr:rowOff>85725</xdr:rowOff>
    </xdr:to>
    <xdr:sp>
      <xdr:nvSpPr>
        <xdr:cNvPr id="20" name="Line 22"/>
        <xdr:cNvSpPr>
          <a:spLocks/>
        </xdr:cNvSpPr>
      </xdr:nvSpPr>
      <xdr:spPr>
        <a:xfrm>
          <a:off x="1733550" y="1209675"/>
          <a:ext cx="323850" cy="1809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</xdr:row>
      <xdr:rowOff>85725</xdr:rowOff>
    </xdr:from>
    <xdr:to>
      <xdr:col>5</xdr:col>
      <xdr:colOff>161925</xdr:colOff>
      <xdr:row>7</xdr:row>
      <xdr:rowOff>66675</xdr:rowOff>
    </xdr:to>
    <xdr:sp>
      <xdr:nvSpPr>
        <xdr:cNvPr id="21" name="Line 23"/>
        <xdr:cNvSpPr>
          <a:spLocks/>
        </xdr:cNvSpPr>
      </xdr:nvSpPr>
      <xdr:spPr>
        <a:xfrm>
          <a:off x="1733550" y="904875"/>
          <a:ext cx="0" cy="304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104775</xdr:rowOff>
    </xdr:from>
    <xdr:to>
      <xdr:col>6</xdr:col>
      <xdr:colOff>190500</xdr:colOff>
      <xdr:row>8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2076450" y="1085850"/>
          <a:ext cx="0" cy="3143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</xdr:row>
      <xdr:rowOff>0</xdr:rowOff>
    </xdr:from>
    <xdr:to>
      <xdr:col>8</xdr:col>
      <xdr:colOff>152400</xdr:colOff>
      <xdr:row>4</xdr:row>
      <xdr:rowOff>114300</xdr:rowOff>
    </xdr:to>
    <xdr:sp>
      <xdr:nvSpPr>
        <xdr:cNvPr id="23" name="Line 25"/>
        <xdr:cNvSpPr>
          <a:spLocks/>
        </xdr:cNvSpPr>
      </xdr:nvSpPr>
      <xdr:spPr>
        <a:xfrm flipH="1" flipV="1">
          <a:off x="1085850" y="657225"/>
          <a:ext cx="1581150" cy="1143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76200</xdr:rowOff>
    </xdr:from>
    <xdr:to>
      <xdr:col>8</xdr:col>
      <xdr:colOff>152400</xdr:colOff>
      <xdr:row>10</xdr:row>
      <xdr:rowOff>28575</xdr:rowOff>
    </xdr:to>
    <xdr:sp>
      <xdr:nvSpPr>
        <xdr:cNvPr id="24" name="Line 26"/>
        <xdr:cNvSpPr>
          <a:spLocks/>
        </xdr:cNvSpPr>
      </xdr:nvSpPr>
      <xdr:spPr>
        <a:xfrm flipH="1" flipV="1">
          <a:off x="1104900" y="1543050"/>
          <a:ext cx="1562100" cy="1143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21</xdr:row>
      <xdr:rowOff>76200</xdr:rowOff>
    </xdr:from>
    <xdr:to>
      <xdr:col>2</xdr:col>
      <xdr:colOff>152400</xdr:colOff>
      <xdr:row>27</xdr:row>
      <xdr:rowOff>95250</xdr:rowOff>
    </xdr:to>
    <xdr:sp>
      <xdr:nvSpPr>
        <xdr:cNvPr id="25" name="Line 27"/>
        <xdr:cNvSpPr>
          <a:spLocks/>
        </xdr:cNvSpPr>
      </xdr:nvSpPr>
      <xdr:spPr>
        <a:xfrm>
          <a:off x="781050" y="3505200"/>
          <a:ext cx="0" cy="9906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27</xdr:row>
      <xdr:rowOff>104775</xdr:rowOff>
    </xdr:from>
    <xdr:to>
      <xdr:col>9</xdr:col>
      <xdr:colOff>171450</xdr:colOff>
      <xdr:row>28</xdr:row>
      <xdr:rowOff>85725</xdr:rowOff>
    </xdr:to>
    <xdr:sp>
      <xdr:nvSpPr>
        <xdr:cNvPr id="26" name="Line 28"/>
        <xdr:cNvSpPr>
          <a:spLocks/>
        </xdr:cNvSpPr>
      </xdr:nvSpPr>
      <xdr:spPr>
        <a:xfrm>
          <a:off x="781050" y="4505325"/>
          <a:ext cx="2219325" cy="1428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22</xdr:row>
      <xdr:rowOff>85725</xdr:rowOff>
    </xdr:from>
    <xdr:to>
      <xdr:col>9</xdr:col>
      <xdr:colOff>171450</xdr:colOff>
      <xdr:row>28</xdr:row>
      <xdr:rowOff>95250</xdr:rowOff>
    </xdr:to>
    <xdr:sp>
      <xdr:nvSpPr>
        <xdr:cNvPr id="27" name="Line 29"/>
        <xdr:cNvSpPr>
          <a:spLocks/>
        </xdr:cNvSpPr>
      </xdr:nvSpPr>
      <xdr:spPr>
        <a:xfrm flipV="1">
          <a:off x="3000375" y="3676650"/>
          <a:ext cx="0" cy="981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21</xdr:row>
      <xdr:rowOff>76200</xdr:rowOff>
    </xdr:from>
    <xdr:to>
      <xdr:col>9</xdr:col>
      <xdr:colOff>171450</xdr:colOff>
      <xdr:row>22</xdr:row>
      <xdr:rowOff>85725</xdr:rowOff>
    </xdr:to>
    <xdr:sp>
      <xdr:nvSpPr>
        <xdr:cNvPr id="28" name="Line 30"/>
        <xdr:cNvSpPr>
          <a:spLocks/>
        </xdr:cNvSpPr>
      </xdr:nvSpPr>
      <xdr:spPr>
        <a:xfrm>
          <a:off x="781050" y="3505200"/>
          <a:ext cx="2219325" cy="1714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21</xdr:row>
      <xdr:rowOff>104775</xdr:rowOff>
    </xdr:from>
    <xdr:to>
      <xdr:col>3</xdr:col>
      <xdr:colOff>152400</xdr:colOff>
      <xdr:row>27</xdr:row>
      <xdr:rowOff>114300</xdr:rowOff>
    </xdr:to>
    <xdr:sp>
      <xdr:nvSpPr>
        <xdr:cNvPr id="29" name="Line 31"/>
        <xdr:cNvSpPr>
          <a:spLocks/>
        </xdr:cNvSpPr>
      </xdr:nvSpPr>
      <xdr:spPr>
        <a:xfrm>
          <a:off x="1085850" y="3533775"/>
          <a:ext cx="9525" cy="981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22</xdr:row>
      <xdr:rowOff>95250</xdr:rowOff>
    </xdr:from>
    <xdr:to>
      <xdr:col>8</xdr:col>
      <xdr:colOff>152400</xdr:colOff>
      <xdr:row>28</xdr:row>
      <xdr:rowOff>66675</xdr:rowOff>
    </xdr:to>
    <xdr:sp>
      <xdr:nvSpPr>
        <xdr:cNvPr id="30" name="Line 32"/>
        <xdr:cNvSpPr>
          <a:spLocks/>
        </xdr:cNvSpPr>
      </xdr:nvSpPr>
      <xdr:spPr>
        <a:xfrm>
          <a:off x="2667000" y="3686175"/>
          <a:ext cx="0" cy="9429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76200</xdr:rowOff>
    </xdr:from>
    <xdr:to>
      <xdr:col>4</xdr:col>
      <xdr:colOff>171450</xdr:colOff>
      <xdr:row>26</xdr:row>
      <xdr:rowOff>95250</xdr:rowOff>
    </xdr:to>
    <xdr:sp>
      <xdr:nvSpPr>
        <xdr:cNvPr id="31" name="Line 33"/>
        <xdr:cNvSpPr>
          <a:spLocks/>
        </xdr:cNvSpPr>
      </xdr:nvSpPr>
      <xdr:spPr>
        <a:xfrm>
          <a:off x="1419225" y="3667125"/>
          <a:ext cx="9525" cy="666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85725</xdr:rowOff>
    </xdr:from>
    <xdr:to>
      <xdr:col>7</xdr:col>
      <xdr:colOff>161925</xdr:colOff>
      <xdr:row>27</xdr:row>
      <xdr:rowOff>85725</xdr:rowOff>
    </xdr:to>
    <xdr:sp>
      <xdr:nvSpPr>
        <xdr:cNvPr id="32" name="Line 34"/>
        <xdr:cNvSpPr>
          <a:spLocks/>
        </xdr:cNvSpPr>
      </xdr:nvSpPr>
      <xdr:spPr>
        <a:xfrm>
          <a:off x="2362200" y="3838575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85725</xdr:rowOff>
    </xdr:from>
    <xdr:to>
      <xdr:col>7</xdr:col>
      <xdr:colOff>161925</xdr:colOff>
      <xdr:row>23</xdr:row>
      <xdr:rowOff>85725</xdr:rowOff>
    </xdr:to>
    <xdr:sp>
      <xdr:nvSpPr>
        <xdr:cNvPr id="33" name="Line 35"/>
        <xdr:cNvSpPr>
          <a:spLocks/>
        </xdr:cNvSpPr>
      </xdr:nvSpPr>
      <xdr:spPr>
        <a:xfrm>
          <a:off x="1419225" y="3676650"/>
          <a:ext cx="9429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26</xdr:row>
      <xdr:rowOff>85725</xdr:rowOff>
    </xdr:from>
    <xdr:to>
      <xdr:col>7</xdr:col>
      <xdr:colOff>161925</xdr:colOff>
      <xdr:row>27</xdr:row>
      <xdr:rowOff>85725</xdr:rowOff>
    </xdr:to>
    <xdr:sp>
      <xdr:nvSpPr>
        <xdr:cNvPr id="34" name="Line 36"/>
        <xdr:cNvSpPr>
          <a:spLocks/>
        </xdr:cNvSpPr>
      </xdr:nvSpPr>
      <xdr:spPr>
        <a:xfrm>
          <a:off x="1428750" y="4324350"/>
          <a:ext cx="93345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22</xdr:row>
      <xdr:rowOff>95250</xdr:rowOff>
    </xdr:from>
    <xdr:to>
      <xdr:col>3</xdr:col>
      <xdr:colOff>161925</xdr:colOff>
      <xdr:row>28</xdr:row>
      <xdr:rowOff>95250</xdr:rowOff>
    </xdr:to>
    <xdr:sp>
      <xdr:nvSpPr>
        <xdr:cNvPr id="35" name="Line 37"/>
        <xdr:cNvSpPr>
          <a:spLocks/>
        </xdr:cNvSpPr>
      </xdr:nvSpPr>
      <xdr:spPr>
        <a:xfrm>
          <a:off x="781050" y="3686175"/>
          <a:ext cx="323850" cy="97155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85725</xdr:rowOff>
    </xdr:from>
    <xdr:to>
      <xdr:col>9</xdr:col>
      <xdr:colOff>171450</xdr:colOff>
      <xdr:row>27</xdr:row>
      <xdr:rowOff>95250</xdr:rowOff>
    </xdr:to>
    <xdr:sp>
      <xdr:nvSpPr>
        <xdr:cNvPr id="36" name="Line 38"/>
        <xdr:cNvSpPr>
          <a:spLocks/>
        </xdr:cNvSpPr>
      </xdr:nvSpPr>
      <xdr:spPr>
        <a:xfrm>
          <a:off x="2676525" y="3514725"/>
          <a:ext cx="323850" cy="98107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104775</xdr:rowOff>
    </xdr:from>
    <xdr:to>
      <xdr:col>9</xdr:col>
      <xdr:colOff>161925</xdr:colOff>
      <xdr:row>28</xdr:row>
      <xdr:rowOff>95250</xdr:rowOff>
    </xdr:to>
    <xdr:sp>
      <xdr:nvSpPr>
        <xdr:cNvPr id="37" name="Line 39"/>
        <xdr:cNvSpPr>
          <a:spLocks/>
        </xdr:cNvSpPr>
      </xdr:nvSpPr>
      <xdr:spPr>
        <a:xfrm flipV="1">
          <a:off x="1114425" y="4505325"/>
          <a:ext cx="1876425" cy="15240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21</xdr:row>
      <xdr:rowOff>95250</xdr:rowOff>
    </xdr:from>
    <xdr:to>
      <xdr:col>8</xdr:col>
      <xdr:colOff>161925</xdr:colOff>
      <xdr:row>22</xdr:row>
      <xdr:rowOff>95250</xdr:rowOff>
    </xdr:to>
    <xdr:sp>
      <xdr:nvSpPr>
        <xdr:cNvPr id="38" name="Line 40"/>
        <xdr:cNvSpPr>
          <a:spLocks/>
        </xdr:cNvSpPr>
      </xdr:nvSpPr>
      <xdr:spPr>
        <a:xfrm flipV="1">
          <a:off x="781050" y="3524250"/>
          <a:ext cx="1895475" cy="16192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85725</xdr:rowOff>
    </xdr:from>
    <xdr:to>
      <xdr:col>3</xdr:col>
      <xdr:colOff>161925</xdr:colOff>
      <xdr:row>27</xdr:row>
      <xdr:rowOff>85725</xdr:rowOff>
    </xdr:to>
    <xdr:sp>
      <xdr:nvSpPr>
        <xdr:cNvPr id="39" name="Line 41"/>
        <xdr:cNvSpPr>
          <a:spLocks/>
        </xdr:cNvSpPr>
      </xdr:nvSpPr>
      <xdr:spPr>
        <a:xfrm>
          <a:off x="790575" y="3514725"/>
          <a:ext cx="314325" cy="9715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22</xdr:row>
      <xdr:rowOff>66675</xdr:rowOff>
    </xdr:from>
    <xdr:to>
      <xdr:col>9</xdr:col>
      <xdr:colOff>171450</xdr:colOff>
      <xdr:row>28</xdr:row>
      <xdr:rowOff>95250</xdr:rowOff>
    </xdr:to>
    <xdr:sp>
      <xdr:nvSpPr>
        <xdr:cNvPr id="40" name="Line 42"/>
        <xdr:cNvSpPr>
          <a:spLocks/>
        </xdr:cNvSpPr>
      </xdr:nvSpPr>
      <xdr:spPr>
        <a:xfrm>
          <a:off x="2657475" y="3657600"/>
          <a:ext cx="342900" cy="10001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21</xdr:row>
      <xdr:rowOff>114300</xdr:rowOff>
    </xdr:from>
    <xdr:to>
      <xdr:col>8</xdr:col>
      <xdr:colOff>152400</xdr:colOff>
      <xdr:row>22</xdr:row>
      <xdr:rowOff>85725</xdr:rowOff>
    </xdr:to>
    <xdr:sp>
      <xdr:nvSpPr>
        <xdr:cNvPr id="41" name="Line 43"/>
        <xdr:cNvSpPr>
          <a:spLocks/>
        </xdr:cNvSpPr>
      </xdr:nvSpPr>
      <xdr:spPr>
        <a:xfrm flipH="1" flipV="1">
          <a:off x="800100" y="3543300"/>
          <a:ext cx="1866900" cy="1333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27</xdr:row>
      <xdr:rowOff>104775</xdr:rowOff>
    </xdr:from>
    <xdr:to>
      <xdr:col>9</xdr:col>
      <xdr:colOff>171450</xdr:colOff>
      <xdr:row>28</xdr:row>
      <xdr:rowOff>66675</xdr:rowOff>
    </xdr:to>
    <xdr:sp>
      <xdr:nvSpPr>
        <xdr:cNvPr id="42" name="Line 44"/>
        <xdr:cNvSpPr>
          <a:spLocks/>
        </xdr:cNvSpPr>
      </xdr:nvSpPr>
      <xdr:spPr>
        <a:xfrm flipH="1" flipV="1">
          <a:off x="1133475" y="4505325"/>
          <a:ext cx="1866900" cy="1238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23</xdr:row>
      <xdr:rowOff>76200</xdr:rowOff>
    </xdr:from>
    <xdr:to>
      <xdr:col>6</xdr:col>
      <xdr:colOff>171450</xdr:colOff>
      <xdr:row>24</xdr:row>
      <xdr:rowOff>95250</xdr:rowOff>
    </xdr:to>
    <xdr:sp>
      <xdr:nvSpPr>
        <xdr:cNvPr id="43" name="Line 45"/>
        <xdr:cNvSpPr>
          <a:spLocks/>
        </xdr:cNvSpPr>
      </xdr:nvSpPr>
      <xdr:spPr>
        <a:xfrm>
          <a:off x="1733550" y="3829050"/>
          <a:ext cx="323850" cy="1809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25</xdr:row>
      <xdr:rowOff>66675</xdr:rowOff>
    </xdr:from>
    <xdr:to>
      <xdr:col>6</xdr:col>
      <xdr:colOff>171450</xdr:colOff>
      <xdr:row>26</xdr:row>
      <xdr:rowOff>85725</xdr:rowOff>
    </xdr:to>
    <xdr:sp>
      <xdr:nvSpPr>
        <xdr:cNvPr id="44" name="Line 46"/>
        <xdr:cNvSpPr>
          <a:spLocks/>
        </xdr:cNvSpPr>
      </xdr:nvSpPr>
      <xdr:spPr>
        <a:xfrm>
          <a:off x="1733550" y="4143375"/>
          <a:ext cx="323850" cy="1809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23</xdr:row>
      <xdr:rowOff>85725</xdr:rowOff>
    </xdr:from>
    <xdr:to>
      <xdr:col>5</xdr:col>
      <xdr:colOff>161925</xdr:colOff>
      <xdr:row>25</xdr:row>
      <xdr:rowOff>66675</xdr:rowOff>
    </xdr:to>
    <xdr:sp>
      <xdr:nvSpPr>
        <xdr:cNvPr id="45" name="Line 47"/>
        <xdr:cNvSpPr>
          <a:spLocks/>
        </xdr:cNvSpPr>
      </xdr:nvSpPr>
      <xdr:spPr>
        <a:xfrm>
          <a:off x="1733550" y="3838575"/>
          <a:ext cx="0" cy="304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104775</xdr:rowOff>
    </xdr:from>
    <xdr:to>
      <xdr:col>6</xdr:col>
      <xdr:colOff>190500</xdr:colOff>
      <xdr:row>26</xdr:row>
      <xdr:rowOff>95250</xdr:rowOff>
    </xdr:to>
    <xdr:sp>
      <xdr:nvSpPr>
        <xdr:cNvPr id="46" name="Line 48"/>
        <xdr:cNvSpPr>
          <a:spLocks/>
        </xdr:cNvSpPr>
      </xdr:nvSpPr>
      <xdr:spPr>
        <a:xfrm>
          <a:off x="2076450" y="4019550"/>
          <a:ext cx="0" cy="3143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0</xdr:rowOff>
    </xdr:from>
    <xdr:to>
      <xdr:col>8</xdr:col>
      <xdr:colOff>152400</xdr:colOff>
      <xdr:row>22</xdr:row>
      <xdr:rowOff>114300</xdr:rowOff>
    </xdr:to>
    <xdr:sp>
      <xdr:nvSpPr>
        <xdr:cNvPr id="47" name="Line 49"/>
        <xdr:cNvSpPr>
          <a:spLocks/>
        </xdr:cNvSpPr>
      </xdr:nvSpPr>
      <xdr:spPr>
        <a:xfrm flipH="1" flipV="1">
          <a:off x="1085850" y="3590925"/>
          <a:ext cx="1581150" cy="1143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27</xdr:row>
      <xdr:rowOff>76200</xdr:rowOff>
    </xdr:from>
    <xdr:to>
      <xdr:col>8</xdr:col>
      <xdr:colOff>152400</xdr:colOff>
      <xdr:row>28</xdr:row>
      <xdr:rowOff>28575</xdr:rowOff>
    </xdr:to>
    <xdr:sp>
      <xdr:nvSpPr>
        <xdr:cNvPr id="48" name="Line 50"/>
        <xdr:cNvSpPr>
          <a:spLocks/>
        </xdr:cNvSpPr>
      </xdr:nvSpPr>
      <xdr:spPr>
        <a:xfrm flipH="1" flipV="1">
          <a:off x="1104900" y="4476750"/>
          <a:ext cx="1562100" cy="1143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5"/>
  <sheetViews>
    <sheetView tabSelected="1" workbookViewId="0" topLeftCell="F1">
      <selection activeCell="R3" sqref="R3"/>
    </sheetView>
  </sheetViews>
  <sheetFormatPr defaultColWidth="4.7109375" defaultRowHeight="12.75"/>
  <cols>
    <col min="3" max="10" width="5.140625" style="0" bestFit="1" customWidth="1"/>
    <col min="19" max="19" width="5.140625" style="0" bestFit="1" customWidth="1"/>
    <col min="20" max="20" width="4.8515625" style="0" customWidth="1"/>
    <col min="21" max="26" width="5.140625" style="0" bestFit="1" customWidth="1"/>
    <col min="28" max="35" width="5.140625" style="0" bestFit="1" customWidth="1"/>
  </cols>
  <sheetData>
    <row r="1" spans="1:18" ht="12.75">
      <c r="A1" s="78" t="s">
        <v>163</v>
      </c>
      <c r="F1" t="s">
        <v>86</v>
      </c>
      <c r="R1" t="s">
        <v>261</v>
      </c>
    </row>
    <row r="2" spans="1:13" ht="13.5" thickBot="1">
      <c r="A2" s="78" t="s">
        <v>190</v>
      </c>
      <c r="C2" s="1" t="s">
        <v>139</v>
      </c>
      <c r="M2" t="s">
        <v>85</v>
      </c>
    </row>
    <row r="3" spans="4:36" ht="13.5" thickBot="1">
      <c r="D3" s="2">
        <f>C4+J5+I6+H7+G8+F9+E10+D11</f>
        <v>260</v>
      </c>
      <c r="E3" s="2">
        <f>D4+C5+J6+I7+H8+G9+F10+E11</f>
        <v>260</v>
      </c>
      <c r="F3" s="2">
        <f>E4+D5+C6+J7+I8+H9+G10+F11</f>
        <v>260</v>
      </c>
      <c r="G3" s="2">
        <f>F4+E5+D6+C7+J8+I9+H10+G11</f>
        <v>260</v>
      </c>
      <c r="H3" s="2">
        <f>G4+F5+E6+D7+C8+J9+I10+H11</f>
        <v>260</v>
      </c>
      <c r="I3" s="2">
        <f>H4+G5+F6+E7+D8+C9+J10+I11</f>
        <v>260</v>
      </c>
      <c r="J3" s="2">
        <f>I4+H5+G6+F7+E8+D9+C10+J11</f>
        <v>260</v>
      </c>
      <c r="K3" s="2">
        <f>C11+D10+E9+F8+G7+H6+I5+J4</f>
        <v>260</v>
      </c>
      <c r="T3" s="32" t="s">
        <v>24</v>
      </c>
      <c r="U3" s="33"/>
      <c r="V3" s="33"/>
      <c r="W3" s="33"/>
      <c r="X3" s="33"/>
      <c r="Y3" s="33"/>
      <c r="Z3" s="33"/>
      <c r="AA3" s="34"/>
      <c r="AB3" t="s">
        <v>27</v>
      </c>
      <c r="AJ3" t="s">
        <v>140</v>
      </c>
    </row>
    <row r="4" spans="2:43" ht="12.75">
      <c r="B4">
        <f>C5+D6+E7+F8+G9+H10+I11+J4</f>
        <v>260</v>
      </c>
      <c r="C4" s="10">
        <v>1</v>
      </c>
      <c r="D4" s="11">
        <v>32</v>
      </c>
      <c r="E4" s="11">
        <v>34</v>
      </c>
      <c r="F4" s="11">
        <v>63</v>
      </c>
      <c r="G4" s="11">
        <v>37</v>
      </c>
      <c r="H4" s="11">
        <v>60</v>
      </c>
      <c r="I4" s="11">
        <v>6</v>
      </c>
      <c r="J4" s="12">
        <v>27</v>
      </c>
      <c r="K4" s="2">
        <f>SUM(C4:J4)</f>
        <v>260</v>
      </c>
      <c r="M4" t="s">
        <v>36</v>
      </c>
      <c r="T4" s="35">
        <f aca="true" t="shared" si="0" ref="T4:Z10">SUM(C15:D16)</f>
        <v>130</v>
      </c>
      <c r="U4" s="21">
        <f t="shared" si="0"/>
        <v>130</v>
      </c>
      <c r="V4" s="21">
        <f t="shared" si="0"/>
        <v>130</v>
      </c>
      <c r="W4" s="21">
        <f t="shared" si="0"/>
        <v>130</v>
      </c>
      <c r="X4" s="21">
        <f t="shared" si="0"/>
        <v>130</v>
      </c>
      <c r="Y4" s="21">
        <f t="shared" si="0"/>
        <v>130</v>
      </c>
      <c r="Z4" s="21">
        <f t="shared" si="0"/>
        <v>130</v>
      </c>
      <c r="AA4" s="36">
        <f aca="true" t="shared" si="1" ref="AA4:AA10">SUM(J15:K16)</f>
        <v>130</v>
      </c>
      <c r="AB4" s="45">
        <f aca="true" t="shared" si="2" ref="AB4:AH10">SUM(C15+E15+E17+C17)</f>
        <v>106</v>
      </c>
      <c r="AC4" s="45">
        <f t="shared" si="2"/>
        <v>154</v>
      </c>
      <c r="AD4" s="45">
        <f t="shared" si="2"/>
        <v>178</v>
      </c>
      <c r="AE4" s="45">
        <f t="shared" si="2"/>
        <v>210</v>
      </c>
      <c r="AF4" s="45">
        <f t="shared" si="2"/>
        <v>122</v>
      </c>
      <c r="AG4" s="45">
        <f t="shared" si="2"/>
        <v>138</v>
      </c>
      <c r="AH4" s="45">
        <f t="shared" si="2"/>
        <v>50</v>
      </c>
      <c r="AI4" s="45">
        <f aca="true" t="shared" si="3" ref="AI4:AI11">SUM(J15+L15+L17+J17)</f>
        <v>82</v>
      </c>
      <c r="AJ4" s="32">
        <f aca="true" t="shared" si="4" ref="AJ4:AP10">C15+F15+F16+C16</f>
        <v>130</v>
      </c>
      <c r="AK4" s="33">
        <f t="shared" si="4"/>
        <v>130</v>
      </c>
      <c r="AL4" s="33">
        <f t="shared" si="4"/>
        <v>130</v>
      </c>
      <c r="AM4" s="33">
        <f t="shared" si="4"/>
        <v>130</v>
      </c>
      <c r="AN4" s="33">
        <f t="shared" si="4"/>
        <v>130</v>
      </c>
      <c r="AO4" s="33">
        <f t="shared" si="4"/>
        <v>130</v>
      </c>
      <c r="AP4" s="33">
        <f t="shared" si="4"/>
        <v>130</v>
      </c>
      <c r="AQ4" s="34">
        <f aca="true" t="shared" si="5" ref="AQ4:AQ11">J15+M15+M16+J16</f>
        <v>130</v>
      </c>
    </row>
    <row r="5" spans="2:43" ht="12.75">
      <c r="B5">
        <f>C6+D7+E8+F9+G10+H11+I4+J5</f>
        <v>260</v>
      </c>
      <c r="C5" s="13">
        <v>48</v>
      </c>
      <c r="D5" s="14">
        <v>49</v>
      </c>
      <c r="E5" s="14">
        <v>15</v>
      </c>
      <c r="F5" s="14">
        <v>18</v>
      </c>
      <c r="G5" s="14">
        <v>12</v>
      </c>
      <c r="H5" s="14">
        <v>21</v>
      </c>
      <c r="I5" s="14">
        <v>43</v>
      </c>
      <c r="J5" s="15">
        <v>54</v>
      </c>
      <c r="K5" s="2">
        <f aca="true" t="shared" si="6" ref="K5:K11">SUM(C5:J5)</f>
        <v>260</v>
      </c>
      <c r="M5" t="s">
        <v>35</v>
      </c>
      <c r="T5" s="35">
        <f t="shared" si="0"/>
        <v>130</v>
      </c>
      <c r="U5" s="21">
        <f t="shared" si="0"/>
        <v>130</v>
      </c>
      <c r="V5" s="21">
        <f t="shared" si="0"/>
        <v>130</v>
      </c>
      <c r="W5" s="21">
        <f t="shared" si="0"/>
        <v>130</v>
      </c>
      <c r="X5" s="21">
        <f t="shared" si="0"/>
        <v>130</v>
      </c>
      <c r="Y5" s="21">
        <f t="shared" si="0"/>
        <v>130</v>
      </c>
      <c r="Z5" s="21">
        <f t="shared" si="0"/>
        <v>130</v>
      </c>
      <c r="AA5" s="36">
        <f t="shared" si="1"/>
        <v>130</v>
      </c>
      <c r="AB5" s="45">
        <f t="shared" si="2"/>
        <v>154</v>
      </c>
      <c r="AC5" s="45">
        <f t="shared" si="2"/>
        <v>106</v>
      </c>
      <c r="AD5" s="45">
        <f t="shared" si="2"/>
        <v>82</v>
      </c>
      <c r="AE5" s="45">
        <f t="shared" si="2"/>
        <v>50</v>
      </c>
      <c r="AF5" s="45">
        <f t="shared" si="2"/>
        <v>138</v>
      </c>
      <c r="AG5" s="45">
        <f t="shared" si="2"/>
        <v>122</v>
      </c>
      <c r="AH5" s="45">
        <f t="shared" si="2"/>
        <v>210</v>
      </c>
      <c r="AI5" s="45">
        <f t="shared" si="3"/>
        <v>178</v>
      </c>
      <c r="AJ5" s="35">
        <f t="shared" si="4"/>
        <v>130</v>
      </c>
      <c r="AK5" s="21">
        <f t="shared" si="4"/>
        <v>130</v>
      </c>
      <c r="AL5" s="21">
        <f t="shared" si="4"/>
        <v>130</v>
      </c>
      <c r="AM5" s="21">
        <f t="shared" si="4"/>
        <v>130</v>
      </c>
      <c r="AN5" s="21">
        <f t="shared" si="4"/>
        <v>130</v>
      </c>
      <c r="AO5" s="21">
        <f t="shared" si="4"/>
        <v>130</v>
      </c>
      <c r="AP5" s="21">
        <f t="shared" si="4"/>
        <v>130</v>
      </c>
      <c r="AQ5" s="36">
        <f t="shared" si="5"/>
        <v>130</v>
      </c>
    </row>
    <row r="6" spans="2:43" ht="12.75">
      <c r="B6">
        <f>C7+D8+E9+F10+G11+H4+I5+J6</f>
        <v>260</v>
      </c>
      <c r="C6" s="13">
        <v>19</v>
      </c>
      <c r="D6" s="14">
        <v>14</v>
      </c>
      <c r="E6" s="14">
        <v>52</v>
      </c>
      <c r="F6" s="14">
        <v>45</v>
      </c>
      <c r="G6" s="14">
        <v>55</v>
      </c>
      <c r="H6" s="14">
        <v>42</v>
      </c>
      <c r="I6" s="14">
        <v>24</v>
      </c>
      <c r="J6" s="15">
        <v>9</v>
      </c>
      <c r="K6" s="2">
        <f t="shared" si="6"/>
        <v>260</v>
      </c>
      <c r="M6" t="s">
        <v>39</v>
      </c>
      <c r="T6" s="35">
        <f t="shared" si="0"/>
        <v>130</v>
      </c>
      <c r="U6" s="21">
        <f t="shared" si="0"/>
        <v>130</v>
      </c>
      <c r="V6" s="21">
        <f t="shared" si="0"/>
        <v>130</v>
      </c>
      <c r="W6" s="21">
        <f t="shared" si="0"/>
        <v>130</v>
      </c>
      <c r="X6" s="21">
        <f t="shared" si="0"/>
        <v>130</v>
      </c>
      <c r="Y6" s="21">
        <f t="shared" si="0"/>
        <v>130</v>
      </c>
      <c r="Z6" s="21">
        <f t="shared" si="0"/>
        <v>130</v>
      </c>
      <c r="AA6" s="36">
        <f t="shared" si="1"/>
        <v>130</v>
      </c>
      <c r="AB6" s="45">
        <f t="shared" si="2"/>
        <v>154</v>
      </c>
      <c r="AC6" s="45">
        <f t="shared" si="2"/>
        <v>106</v>
      </c>
      <c r="AD6" s="45">
        <f t="shared" si="2"/>
        <v>226</v>
      </c>
      <c r="AE6" s="45">
        <f t="shared" si="2"/>
        <v>162</v>
      </c>
      <c r="AF6" s="45">
        <f t="shared" si="2"/>
        <v>170</v>
      </c>
      <c r="AG6" s="45">
        <f t="shared" si="2"/>
        <v>90</v>
      </c>
      <c r="AH6" s="45">
        <f t="shared" si="2"/>
        <v>98</v>
      </c>
      <c r="AI6" s="45">
        <f t="shared" si="3"/>
        <v>34</v>
      </c>
      <c r="AJ6" s="35">
        <f t="shared" si="4"/>
        <v>130</v>
      </c>
      <c r="AK6" s="21">
        <f t="shared" si="4"/>
        <v>130</v>
      </c>
      <c r="AL6" s="21">
        <f t="shared" si="4"/>
        <v>130</v>
      </c>
      <c r="AM6" s="21">
        <f t="shared" si="4"/>
        <v>130</v>
      </c>
      <c r="AN6" s="21">
        <f t="shared" si="4"/>
        <v>130</v>
      </c>
      <c r="AO6" s="21">
        <f t="shared" si="4"/>
        <v>130</v>
      </c>
      <c r="AP6" s="21">
        <f t="shared" si="4"/>
        <v>130</v>
      </c>
      <c r="AQ6" s="36">
        <f t="shared" si="5"/>
        <v>130</v>
      </c>
    </row>
    <row r="7" spans="2:43" ht="12.75">
      <c r="B7">
        <f>C8+D9+E10+F11+G4+H5+I6+J7</f>
        <v>260</v>
      </c>
      <c r="C7" s="13">
        <v>62</v>
      </c>
      <c r="D7" s="14">
        <v>35</v>
      </c>
      <c r="E7" s="14">
        <v>29</v>
      </c>
      <c r="F7" s="14">
        <v>4</v>
      </c>
      <c r="G7" s="14">
        <v>26</v>
      </c>
      <c r="H7" s="14">
        <v>7</v>
      </c>
      <c r="I7" s="14">
        <v>57</v>
      </c>
      <c r="J7" s="15">
        <v>40</v>
      </c>
      <c r="K7" s="2">
        <f t="shared" si="6"/>
        <v>260</v>
      </c>
      <c r="M7" t="s">
        <v>40</v>
      </c>
      <c r="N7" s="21"/>
      <c r="O7" s="21"/>
      <c r="P7" s="21"/>
      <c r="Q7" s="21"/>
      <c r="R7" s="21"/>
      <c r="S7" s="21"/>
      <c r="T7" s="35">
        <f t="shared" si="0"/>
        <v>130</v>
      </c>
      <c r="U7" s="21">
        <f t="shared" si="0"/>
        <v>130</v>
      </c>
      <c r="V7" s="21">
        <f t="shared" si="0"/>
        <v>130</v>
      </c>
      <c r="W7" s="21">
        <f t="shared" si="0"/>
        <v>130</v>
      </c>
      <c r="X7" s="21">
        <f t="shared" si="0"/>
        <v>130</v>
      </c>
      <c r="Y7" s="21">
        <f t="shared" si="0"/>
        <v>130</v>
      </c>
      <c r="Z7" s="21">
        <f t="shared" si="0"/>
        <v>130</v>
      </c>
      <c r="AA7" s="36">
        <f t="shared" si="1"/>
        <v>130</v>
      </c>
      <c r="AB7" s="45">
        <f t="shared" si="2"/>
        <v>170</v>
      </c>
      <c r="AC7" s="45">
        <f t="shared" si="2"/>
        <v>90</v>
      </c>
      <c r="AD7" s="45">
        <f t="shared" si="2"/>
        <v>98</v>
      </c>
      <c r="AE7" s="45">
        <f t="shared" si="2"/>
        <v>34</v>
      </c>
      <c r="AF7" s="45">
        <f t="shared" si="2"/>
        <v>154</v>
      </c>
      <c r="AG7" s="45">
        <f t="shared" si="2"/>
        <v>106</v>
      </c>
      <c r="AH7" s="45">
        <f t="shared" si="2"/>
        <v>226</v>
      </c>
      <c r="AI7" s="45">
        <f t="shared" si="3"/>
        <v>162</v>
      </c>
      <c r="AJ7" s="35">
        <f t="shared" si="4"/>
        <v>130</v>
      </c>
      <c r="AK7" s="21">
        <f t="shared" si="4"/>
        <v>130</v>
      </c>
      <c r="AL7" s="21">
        <f t="shared" si="4"/>
        <v>130</v>
      </c>
      <c r="AM7" s="21">
        <f t="shared" si="4"/>
        <v>130</v>
      </c>
      <c r="AN7" s="21">
        <f t="shared" si="4"/>
        <v>130</v>
      </c>
      <c r="AO7" s="21">
        <f t="shared" si="4"/>
        <v>130</v>
      </c>
      <c r="AP7" s="21">
        <f t="shared" si="4"/>
        <v>130</v>
      </c>
      <c r="AQ7" s="36">
        <f t="shared" si="5"/>
        <v>130</v>
      </c>
    </row>
    <row r="8" spans="2:43" ht="12.75">
      <c r="B8">
        <f>C9+D10+E11+F4+G5+H6+I7+J8</f>
        <v>260</v>
      </c>
      <c r="C8" s="13">
        <v>25</v>
      </c>
      <c r="D8" s="14">
        <v>8</v>
      </c>
      <c r="E8" s="14">
        <v>58</v>
      </c>
      <c r="F8" s="14">
        <v>39</v>
      </c>
      <c r="G8" s="14">
        <v>61</v>
      </c>
      <c r="H8" s="14">
        <v>36</v>
      </c>
      <c r="I8" s="14">
        <v>30</v>
      </c>
      <c r="J8" s="15">
        <v>3</v>
      </c>
      <c r="K8" s="2">
        <f t="shared" si="6"/>
        <v>260</v>
      </c>
      <c r="L8" s="2"/>
      <c r="M8" s="2" t="s">
        <v>222</v>
      </c>
      <c r="N8" s="6"/>
      <c r="O8" s="6"/>
      <c r="P8" s="6"/>
      <c r="Q8" s="6"/>
      <c r="R8" s="6"/>
      <c r="S8" s="6"/>
      <c r="T8" s="35">
        <f t="shared" si="0"/>
        <v>130</v>
      </c>
      <c r="U8" s="21">
        <f t="shared" si="0"/>
        <v>130</v>
      </c>
      <c r="V8" s="21">
        <f t="shared" si="0"/>
        <v>130</v>
      </c>
      <c r="W8" s="21">
        <f t="shared" si="0"/>
        <v>130</v>
      </c>
      <c r="X8" s="21">
        <f t="shared" si="0"/>
        <v>130</v>
      </c>
      <c r="Y8" s="21">
        <f t="shared" si="0"/>
        <v>130</v>
      </c>
      <c r="Z8" s="21">
        <f t="shared" si="0"/>
        <v>130</v>
      </c>
      <c r="AA8" s="36">
        <f t="shared" si="1"/>
        <v>130</v>
      </c>
      <c r="AB8" s="45">
        <f t="shared" si="2"/>
        <v>138</v>
      </c>
      <c r="AC8" s="45">
        <f t="shared" si="2"/>
        <v>122</v>
      </c>
      <c r="AD8" s="45">
        <f t="shared" si="2"/>
        <v>210</v>
      </c>
      <c r="AE8" s="45">
        <f t="shared" si="2"/>
        <v>178</v>
      </c>
      <c r="AF8" s="45">
        <f t="shared" si="2"/>
        <v>154</v>
      </c>
      <c r="AG8" s="45">
        <f t="shared" si="2"/>
        <v>106</v>
      </c>
      <c r="AH8" s="45">
        <f t="shared" si="2"/>
        <v>82</v>
      </c>
      <c r="AI8" s="45">
        <f t="shared" si="3"/>
        <v>50</v>
      </c>
      <c r="AJ8" s="35">
        <f t="shared" si="4"/>
        <v>130</v>
      </c>
      <c r="AK8" s="21">
        <f t="shared" si="4"/>
        <v>130</v>
      </c>
      <c r="AL8" s="21">
        <f t="shared" si="4"/>
        <v>130</v>
      </c>
      <c r="AM8" s="21">
        <f t="shared" si="4"/>
        <v>130</v>
      </c>
      <c r="AN8" s="21">
        <f t="shared" si="4"/>
        <v>130</v>
      </c>
      <c r="AO8" s="21">
        <f t="shared" si="4"/>
        <v>130</v>
      </c>
      <c r="AP8" s="21">
        <f t="shared" si="4"/>
        <v>130</v>
      </c>
      <c r="AQ8" s="36">
        <f t="shared" si="5"/>
        <v>130</v>
      </c>
    </row>
    <row r="9" spans="2:43" ht="12.75">
      <c r="B9">
        <f>C10+D11+E4+F5+G6+H7+I8+J9</f>
        <v>260</v>
      </c>
      <c r="C9" s="13">
        <v>56</v>
      </c>
      <c r="D9" s="14">
        <v>41</v>
      </c>
      <c r="E9" s="14">
        <v>23</v>
      </c>
      <c r="F9" s="14">
        <v>10</v>
      </c>
      <c r="G9" s="14">
        <v>20</v>
      </c>
      <c r="H9" s="14">
        <v>13</v>
      </c>
      <c r="I9" s="14">
        <v>51</v>
      </c>
      <c r="J9" s="15">
        <v>46</v>
      </c>
      <c r="K9" s="2">
        <f t="shared" si="6"/>
        <v>260</v>
      </c>
      <c r="L9" s="2"/>
      <c r="M9" s="2" t="s">
        <v>38</v>
      </c>
      <c r="N9" s="6"/>
      <c r="O9" s="6"/>
      <c r="P9" s="6"/>
      <c r="Q9" s="6"/>
      <c r="R9" s="6"/>
      <c r="S9" s="6"/>
      <c r="T9" s="35">
        <f t="shared" si="0"/>
        <v>130</v>
      </c>
      <c r="U9" s="21">
        <f t="shared" si="0"/>
        <v>130</v>
      </c>
      <c r="V9" s="21">
        <f t="shared" si="0"/>
        <v>130</v>
      </c>
      <c r="W9" s="21">
        <f t="shared" si="0"/>
        <v>130</v>
      </c>
      <c r="X9" s="21">
        <f t="shared" si="0"/>
        <v>130</v>
      </c>
      <c r="Y9" s="21">
        <f t="shared" si="0"/>
        <v>130</v>
      </c>
      <c r="Z9" s="21">
        <f t="shared" si="0"/>
        <v>130</v>
      </c>
      <c r="AA9" s="36">
        <f t="shared" si="1"/>
        <v>130</v>
      </c>
      <c r="AB9" s="45">
        <f t="shared" si="2"/>
        <v>122</v>
      </c>
      <c r="AC9" s="45">
        <f t="shared" si="2"/>
        <v>138</v>
      </c>
      <c r="AD9" s="45">
        <f t="shared" si="2"/>
        <v>50</v>
      </c>
      <c r="AE9" s="45">
        <f t="shared" si="2"/>
        <v>82</v>
      </c>
      <c r="AF9" s="45">
        <f t="shared" si="2"/>
        <v>106</v>
      </c>
      <c r="AG9" s="45">
        <f t="shared" si="2"/>
        <v>154</v>
      </c>
      <c r="AH9" s="45">
        <f t="shared" si="2"/>
        <v>178</v>
      </c>
      <c r="AI9" s="45">
        <f t="shared" si="3"/>
        <v>210</v>
      </c>
      <c r="AJ9" s="35">
        <f t="shared" si="4"/>
        <v>130</v>
      </c>
      <c r="AK9" s="21">
        <f t="shared" si="4"/>
        <v>130</v>
      </c>
      <c r="AL9" s="21">
        <f t="shared" si="4"/>
        <v>130</v>
      </c>
      <c r="AM9" s="21">
        <f t="shared" si="4"/>
        <v>130</v>
      </c>
      <c r="AN9" s="21">
        <f t="shared" si="4"/>
        <v>130</v>
      </c>
      <c r="AO9" s="21">
        <f t="shared" si="4"/>
        <v>130</v>
      </c>
      <c r="AP9" s="21">
        <f t="shared" si="4"/>
        <v>130</v>
      </c>
      <c r="AQ9" s="36">
        <f t="shared" si="5"/>
        <v>130</v>
      </c>
    </row>
    <row r="10" spans="2:43" ht="13.5" thickBot="1">
      <c r="B10">
        <f>C11+D4+E5+F6+G7+H8+I9+J10</f>
        <v>260</v>
      </c>
      <c r="C10" s="13">
        <v>11</v>
      </c>
      <c r="D10" s="14">
        <v>22</v>
      </c>
      <c r="E10" s="14">
        <v>44</v>
      </c>
      <c r="F10" s="14">
        <v>53</v>
      </c>
      <c r="G10" s="14">
        <v>47</v>
      </c>
      <c r="H10" s="14">
        <v>50</v>
      </c>
      <c r="I10" s="14">
        <v>16</v>
      </c>
      <c r="J10" s="15">
        <v>17</v>
      </c>
      <c r="K10" s="2">
        <f t="shared" si="6"/>
        <v>260</v>
      </c>
      <c r="L10" s="2"/>
      <c r="M10" s="2" t="s">
        <v>45</v>
      </c>
      <c r="N10" s="6"/>
      <c r="O10" s="6"/>
      <c r="P10" s="6"/>
      <c r="Q10" s="6"/>
      <c r="R10" s="6"/>
      <c r="S10" s="6"/>
      <c r="T10" s="35">
        <f t="shared" si="0"/>
        <v>130</v>
      </c>
      <c r="U10" s="21">
        <f t="shared" si="0"/>
        <v>130</v>
      </c>
      <c r="V10" s="21">
        <f t="shared" si="0"/>
        <v>130</v>
      </c>
      <c r="W10" s="21">
        <f t="shared" si="0"/>
        <v>130</v>
      </c>
      <c r="X10" s="21">
        <f t="shared" si="0"/>
        <v>130</v>
      </c>
      <c r="Y10" s="21">
        <f t="shared" si="0"/>
        <v>130</v>
      </c>
      <c r="Z10" s="21">
        <f t="shared" si="0"/>
        <v>130</v>
      </c>
      <c r="AA10" s="36">
        <f t="shared" si="1"/>
        <v>130</v>
      </c>
      <c r="AB10" s="45">
        <f t="shared" si="2"/>
        <v>90</v>
      </c>
      <c r="AC10" s="45">
        <f t="shared" si="2"/>
        <v>170</v>
      </c>
      <c r="AD10" s="45">
        <f t="shared" si="2"/>
        <v>162</v>
      </c>
      <c r="AE10" s="45">
        <f t="shared" si="2"/>
        <v>226</v>
      </c>
      <c r="AF10" s="45">
        <f t="shared" si="2"/>
        <v>106</v>
      </c>
      <c r="AG10" s="45">
        <f t="shared" si="2"/>
        <v>154</v>
      </c>
      <c r="AH10" s="45">
        <f t="shared" si="2"/>
        <v>34</v>
      </c>
      <c r="AI10" s="45">
        <f t="shared" si="3"/>
        <v>98</v>
      </c>
      <c r="AJ10" s="35">
        <f t="shared" si="4"/>
        <v>130</v>
      </c>
      <c r="AK10" s="21">
        <f t="shared" si="4"/>
        <v>130</v>
      </c>
      <c r="AL10" s="21">
        <f t="shared" si="4"/>
        <v>130</v>
      </c>
      <c r="AM10" s="21">
        <f t="shared" si="4"/>
        <v>130</v>
      </c>
      <c r="AN10" s="21">
        <f t="shared" si="4"/>
        <v>130</v>
      </c>
      <c r="AO10" s="21">
        <f t="shared" si="4"/>
        <v>130</v>
      </c>
      <c r="AP10" s="21">
        <f t="shared" si="4"/>
        <v>130</v>
      </c>
      <c r="AQ10" s="36">
        <f t="shared" si="5"/>
        <v>130</v>
      </c>
    </row>
    <row r="11" spans="3:43" ht="13.5" thickBot="1">
      <c r="C11" s="16">
        <v>38</v>
      </c>
      <c r="D11" s="17">
        <v>59</v>
      </c>
      <c r="E11" s="17">
        <v>5</v>
      </c>
      <c r="F11" s="17">
        <v>28</v>
      </c>
      <c r="G11" s="17">
        <v>2</v>
      </c>
      <c r="H11" s="17">
        <v>31</v>
      </c>
      <c r="I11" s="17">
        <v>33</v>
      </c>
      <c r="J11" s="18">
        <v>64</v>
      </c>
      <c r="K11" s="2">
        <f t="shared" si="6"/>
        <v>260</v>
      </c>
      <c r="L11" s="2"/>
      <c r="M11" s="2" t="s">
        <v>220</v>
      </c>
      <c r="N11" s="6"/>
      <c r="O11" s="6"/>
      <c r="P11" s="6"/>
      <c r="Q11" s="6"/>
      <c r="R11" s="6"/>
      <c r="S11" s="6"/>
      <c r="T11" s="37">
        <f aca="true" t="shared" si="7" ref="T11:Z11">SUM(C22:D23)</f>
        <v>130</v>
      </c>
      <c r="U11" s="38">
        <f t="shared" si="7"/>
        <v>130</v>
      </c>
      <c r="V11" s="38">
        <f t="shared" si="7"/>
        <v>130</v>
      </c>
      <c r="W11" s="38">
        <f t="shared" si="7"/>
        <v>130</v>
      </c>
      <c r="X11" s="38">
        <f t="shared" si="7"/>
        <v>130</v>
      </c>
      <c r="Y11" s="38">
        <f t="shared" si="7"/>
        <v>130</v>
      </c>
      <c r="Z11" s="38">
        <f t="shared" si="7"/>
        <v>130</v>
      </c>
      <c r="AA11" s="31">
        <f>SUM(J22:K23)</f>
        <v>130</v>
      </c>
      <c r="AB11" s="45">
        <f aca="true" t="shared" si="8" ref="AB11:AH11">SUM(C22+E22+E24+C24)</f>
        <v>106</v>
      </c>
      <c r="AC11" s="45">
        <f t="shared" si="8"/>
        <v>154</v>
      </c>
      <c r="AD11" s="45">
        <f t="shared" si="8"/>
        <v>34</v>
      </c>
      <c r="AE11" s="45">
        <f t="shared" si="8"/>
        <v>98</v>
      </c>
      <c r="AF11" s="45">
        <f t="shared" si="8"/>
        <v>90</v>
      </c>
      <c r="AG11" s="45">
        <f t="shared" si="8"/>
        <v>170</v>
      </c>
      <c r="AH11" s="45">
        <f t="shared" si="8"/>
        <v>162</v>
      </c>
      <c r="AI11" s="45">
        <f t="shared" si="3"/>
        <v>226</v>
      </c>
      <c r="AJ11" s="37">
        <f aca="true" t="shared" si="9" ref="AJ11:AP11">C22+F22+F23+C23</f>
        <v>130</v>
      </c>
      <c r="AK11" s="38">
        <f t="shared" si="9"/>
        <v>130</v>
      </c>
      <c r="AL11" s="38">
        <f t="shared" si="9"/>
        <v>130</v>
      </c>
      <c r="AM11" s="38">
        <f t="shared" si="9"/>
        <v>130</v>
      </c>
      <c r="AN11" s="38">
        <f t="shared" si="9"/>
        <v>130</v>
      </c>
      <c r="AO11" s="38">
        <f t="shared" si="9"/>
        <v>130</v>
      </c>
      <c r="AP11" s="38">
        <f t="shared" si="9"/>
        <v>130</v>
      </c>
      <c r="AQ11" s="44">
        <f t="shared" si="5"/>
        <v>130</v>
      </c>
    </row>
    <row r="12" spans="3:36" ht="13.5" thickBot="1">
      <c r="C12" s="2">
        <f>SUM(C4:C11)</f>
        <v>260</v>
      </c>
      <c r="D12" s="2">
        <f aca="true" t="shared" si="10" ref="D12:J12">SUM(D4:D11)</f>
        <v>260</v>
      </c>
      <c r="E12" s="2">
        <f t="shared" si="10"/>
        <v>260</v>
      </c>
      <c r="F12" s="2">
        <f t="shared" si="10"/>
        <v>260</v>
      </c>
      <c r="G12" s="2">
        <f t="shared" si="10"/>
        <v>260</v>
      </c>
      <c r="H12" s="2">
        <f t="shared" si="10"/>
        <v>260</v>
      </c>
      <c r="I12" s="2">
        <f t="shared" si="10"/>
        <v>260</v>
      </c>
      <c r="J12" s="2">
        <f t="shared" si="10"/>
        <v>260</v>
      </c>
      <c r="K12" s="2">
        <f>C4+D5+E6+F7+G8+H9+I10+J11</f>
        <v>260</v>
      </c>
      <c r="L12" s="2"/>
      <c r="M12" s="2" t="s">
        <v>179</v>
      </c>
      <c r="N12" s="6"/>
      <c r="O12" s="6"/>
      <c r="P12" s="6"/>
      <c r="Q12" s="6"/>
      <c r="R12" s="6"/>
      <c r="S12" s="6"/>
      <c r="T12" s="6"/>
      <c r="U12" s="6"/>
      <c r="V12" s="7"/>
      <c r="W12" s="7"/>
      <c r="X12" s="7"/>
      <c r="Y12" s="21"/>
      <c r="AB12" t="s">
        <v>28</v>
      </c>
      <c r="AJ12" t="s">
        <v>141</v>
      </c>
    </row>
    <row r="13" spans="12:43" ht="13.5" thickBot="1">
      <c r="L13" s="2"/>
      <c r="M13" s="2" t="s">
        <v>221</v>
      </c>
      <c r="N13" s="6"/>
      <c r="O13" s="6"/>
      <c r="P13" s="6"/>
      <c r="Q13" s="6"/>
      <c r="R13" s="6"/>
      <c r="S13" s="6"/>
      <c r="T13" s="6"/>
      <c r="U13" s="6"/>
      <c r="V13" s="7"/>
      <c r="W13" s="7"/>
      <c r="X13" s="7"/>
      <c r="Y13" s="21"/>
      <c r="AB13" s="32">
        <f aca="true" t="shared" si="11" ref="AB13:AH19">SUM(C15+F15+F18+C18)</f>
        <v>130</v>
      </c>
      <c r="AC13" s="33">
        <f t="shared" si="11"/>
        <v>130</v>
      </c>
      <c r="AD13" s="33">
        <f t="shared" si="11"/>
        <v>130</v>
      </c>
      <c r="AE13" s="33">
        <f t="shared" si="11"/>
        <v>130</v>
      </c>
      <c r="AF13" s="33">
        <f t="shared" si="11"/>
        <v>130</v>
      </c>
      <c r="AG13" s="33">
        <f t="shared" si="11"/>
        <v>130</v>
      </c>
      <c r="AH13" s="33">
        <f t="shared" si="11"/>
        <v>130</v>
      </c>
      <c r="AI13" s="33">
        <f aca="true" t="shared" si="12" ref="AI13:AI20">SUM(J15+M15+M18+J18)</f>
        <v>130</v>
      </c>
      <c r="AJ13" s="32">
        <f aca="true" t="shared" si="13" ref="AJ13:AP19">C15+H15+H16+C16</f>
        <v>130</v>
      </c>
      <c r="AK13" s="33">
        <f t="shared" si="13"/>
        <v>130</v>
      </c>
      <c r="AL13" s="33">
        <f t="shared" si="13"/>
        <v>130</v>
      </c>
      <c r="AM13" s="33">
        <f t="shared" si="13"/>
        <v>130</v>
      </c>
      <c r="AN13" s="33">
        <f t="shared" si="13"/>
        <v>130</v>
      </c>
      <c r="AO13" s="33">
        <f t="shared" si="13"/>
        <v>130</v>
      </c>
      <c r="AP13" s="33">
        <f t="shared" si="13"/>
        <v>130</v>
      </c>
      <c r="AQ13" s="34">
        <f aca="true" t="shared" si="14" ref="AQ13:AQ20">J15+O15+O16+J16</f>
        <v>130</v>
      </c>
    </row>
    <row r="14" spans="3:43" ht="13.5" thickBot="1">
      <c r="C14" t="s">
        <v>158</v>
      </c>
      <c r="L14" s="2"/>
      <c r="M14" s="2"/>
      <c r="N14" s="6"/>
      <c r="O14" s="6"/>
      <c r="P14" s="6"/>
      <c r="Q14" s="6"/>
      <c r="R14" s="6"/>
      <c r="S14" s="6"/>
      <c r="T14" s="3" t="s">
        <v>1</v>
      </c>
      <c r="U14" s="4"/>
      <c r="V14" s="86"/>
      <c r="W14" s="86"/>
      <c r="X14" s="86"/>
      <c r="Y14" s="33"/>
      <c r="Z14" s="33"/>
      <c r="AA14" s="34"/>
      <c r="AB14" s="21">
        <f t="shared" si="11"/>
        <v>130</v>
      </c>
      <c r="AC14" s="21">
        <f t="shared" si="11"/>
        <v>130</v>
      </c>
      <c r="AD14" s="21">
        <f t="shared" si="11"/>
        <v>130</v>
      </c>
      <c r="AE14" s="21">
        <f t="shared" si="11"/>
        <v>130</v>
      </c>
      <c r="AF14" s="21">
        <f t="shared" si="11"/>
        <v>130</v>
      </c>
      <c r="AG14" s="21">
        <f t="shared" si="11"/>
        <v>130</v>
      </c>
      <c r="AH14" s="21">
        <f t="shared" si="11"/>
        <v>130</v>
      </c>
      <c r="AI14" s="21">
        <f t="shared" si="12"/>
        <v>130</v>
      </c>
      <c r="AJ14" s="35">
        <f t="shared" si="13"/>
        <v>130</v>
      </c>
      <c r="AK14" s="21">
        <f t="shared" si="13"/>
        <v>130</v>
      </c>
      <c r="AL14" s="21">
        <f t="shared" si="13"/>
        <v>130</v>
      </c>
      <c r="AM14" s="21">
        <f t="shared" si="13"/>
        <v>130</v>
      </c>
      <c r="AN14" s="21">
        <f t="shared" si="13"/>
        <v>130</v>
      </c>
      <c r="AO14" s="21">
        <f t="shared" si="13"/>
        <v>130</v>
      </c>
      <c r="AP14" s="21">
        <f t="shared" si="13"/>
        <v>130</v>
      </c>
      <c r="AQ14" s="36">
        <f t="shared" si="14"/>
        <v>130</v>
      </c>
    </row>
    <row r="15" spans="3:43" ht="12.75">
      <c r="C15" s="10">
        <v>1</v>
      </c>
      <c r="D15" s="11">
        <v>32</v>
      </c>
      <c r="E15" s="11">
        <v>34</v>
      </c>
      <c r="F15" s="11">
        <v>63</v>
      </c>
      <c r="G15" s="11">
        <v>37</v>
      </c>
      <c r="H15" s="11">
        <v>60</v>
      </c>
      <c r="I15" s="11">
        <v>6</v>
      </c>
      <c r="J15" s="12">
        <v>27</v>
      </c>
      <c r="K15" s="22">
        <v>1</v>
      </c>
      <c r="L15" s="23">
        <v>32</v>
      </c>
      <c r="M15" s="23">
        <v>34</v>
      </c>
      <c r="N15" s="23">
        <v>63</v>
      </c>
      <c r="O15" s="23">
        <v>37</v>
      </c>
      <c r="P15" s="23">
        <v>60</v>
      </c>
      <c r="Q15" s="23">
        <v>6</v>
      </c>
      <c r="R15" s="24">
        <v>27</v>
      </c>
      <c r="S15" s="6"/>
      <c r="T15" s="82">
        <f>SUM(C15:C18)</f>
        <v>130</v>
      </c>
      <c r="U15" s="39">
        <f aca="true" t="shared" si="15" ref="U15:AA22">SUM(D15:D18)</f>
        <v>130</v>
      </c>
      <c r="V15" s="39">
        <f t="shared" si="15"/>
        <v>130</v>
      </c>
      <c r="W15" s="39">
        <f t="shared" si="15"/>
        <v>130</v>
      </c>
      <c r="X15" s="39">
        <f t="shared" si="15"/>
        <v>130</v>
      </c>
      <c r="Y15" s="39">
        <f t="shared" si="15"/>
        <v>130</v>
      </c>
      <c r="Z15" s="39">
        <f t="shared" si="15"/>
        <v>130</v>
      </c>
      <c r="AA15" s="83">
        <f t="shared" si="15"/>
        <v>130</v>
      </c>
      <c r="AB15" s="21">
        <f t="shared" si="11"/>
        <v>130</v>
      </c>
      <c r="AC15" s="21">
        <f t="shared" si="11"/>
        <v>130</v>
      </c>
      <c r="AD15" s="21">
        <f t="shared" si="11"/>
        <v>130</v>
      </c>
      <c r="AE15" s="21">
        <f t="shared" si="11"/>
        <v>130</v>
      </c>
      <c r="AF15" s="21">
        <f t="shared" si="11"/>
        <v>130</v>
      </c>
      <c r="AG15" s="21">
        <f t="shared" si="11"/>
        <v>130</v>
      </c>
      <c r="AH15" s="21">
        <f t="shared" si="11"/>
        <v>130</v>
      </c>
      <c r="AI15" s="21">
        <f t="shared" si="12"/>
        <v>130</v>
      </c>
      <c r="AJ15" s="35">
        <f t="shared" si="13"/>
        <v>130</v>
      </c>
      <c r="AK15" s="21">
        <f t="shared" si="13"/>
        <v>130</v>
      </c>
      <c r="AL15" s="21">
        <f t="shared" si="13"/>
        <v>130</v>
      </c>
      <c r="AM15" s="21">
        <f t="shared" si="13"/>
        <v>130</v>
      </c>
      <c r="AN15" s="21">
        <f t="shared" si="13"/>
        <v>130</v>
      </c>
      <c r="AO15" s="21">
        <f t="shared" si="13"/>
        <v>130</v>
      </c>
      <c r="AP15" s="21">
        <f t="shared" si="13"/>
        <v>130</v>
      </c>
      <c r="AQ15" s="36">
        <f t="shared" si="14"/>
        <v>130</v>
      </c>
    </row>
    <row r="16" spans="3:43" ht="12.75">
      <c r="C16" s="13">
        <v>48</v>
      </c>
      <c r="D16" s="14">
        <v>49</v>
      </c>
      <c r="E16" s="14">
        <v>15</v>
      </c>
      <c r="F16" s="14">
        <v>18</v>
      </c>
      <c r="G16" s="14">
        <v>12</v>
      </c>
      <c r="H16" s="14">
        <v>21</v>
      </c>
      <c r="I16" s="14">
        <v>43</v>
      </c>
      <c r="J16" s="15">
        <v>54</v>
      </c>
      <c r="K16" s="25">
        <v>48</v>
      </c>
      <c r="L16" s="26">
        <v>49</v>
      </c>
      <c r="M16" s="26">
        <v>15</v>
      </c>
      <c r="N16" s="26">
        <v>18</v>
      </c>
      <c r="O16" s="26">
        <v>12</v>
      </c>
      <c r="P16" s="26">
        <v>21</v>
      </c>
      <c r="Q16" s="26">
        <v>43</v>
      </c>
      <c r="R16" s="27">
        <v>54</v>
      </c>
      <c r="S16" s="6"/>
      <c r="T16" s="5">
        <f aca="true" t="shared" si="16" ref="T16:T22">SUM(C16:C19)</f>
        <v>154</v>
      </c>
      <c r="U16" s="6">
        <f t="shared" si="15"/>
        <v>106</v>
      </c>
      <c r="V16" s="6">
        <f t="shared" si="15"/>
        <v>154</v>
      </c>
      <c r="W16" s="6">
        <f t="shared" si="15"/>
        <v>106</v>
      </c>
      <c r="X16" s="6">
        <f t="shared" si="15"/>
        <v>154</v>
      </c>
      <c r="Y16" s="6">
        <f t="shared" si="15"/>
        <v>106</v>
      </c>
      <c r="Z16" s="6">
        <f t="shared" si="15"/>
        <v>154</v>
      </c>
      <c r="AA16" s="47">
        <f t="shared" si="15"/>
        <v>106</v>
      </c>
      <c r="AB16" s="21">
        <f t="shared" si="11"/>
        <v>130</v>
      </c>
      <c r="AC16" s="21">
        <f t="shared" si="11"/>
        <v>130</v>
      </c>
      <c r="AD16" s="21">
        <f t="shared" si="11"/>
        <v>130</v>
      </c>
      <c r="AE16" s="21">
        <f t="shared" si="11"/>
        <v>130</v>
      </c>
      <c r="AF16" s="21">
        <f t="shared" si="11"/>
        <v>130</v>
      </c>
      <c r="AG16" s="21">
        <f t="shared" si="11"/>
        <v>130</v>
      </c>
      <c r="AH16" s="21">
        <f t="shared" si="11"/>
        <v>130</v>
      </c>
      <c r="AI16" s="21">
        <f t="shared" si="12"/>
        <v>130</v>
      </c>
      <c r="AJ16" s="35">
        <f t="shared" si="13"/>
        <v>130</v>
      </c>
      <c r="AK16" s="21">
        <f t="shared" si="13"/>
        <v>130</v>
      </c>
      <c r="AL16" s="21">
        <f t="shared" si="13"/>
        <v>130</v>
      </c>
      <c r="AM16" s="21">
        <f t="shared" si="13"/>
        <v>130</v>
      </c>
      <c r="AN16" s="21">
        <f t="shared" si="13"/>
        <v>130</v>
      </c>
      <c r="AO16" s="21">
        <f t="shared" si="13"/>
        <v>130</v>
      </c>
      <c r="AP16" s="21">
        <f t="shared" si="13"/>
        <v>130</v>
      </c>
      <c r="AQ16" s="36">
        <f t="shared" si="14"/>
        <v>130</v>
      </c>
    </row>
    <row r="17" spans="3:43" ht="12.75">
      <c r="C17" s="13">
        <v>19</v>
      </c>
      <c r="D17" s="14">
        <v>14</v>
      </c>
      <c r="E17" s="14">
        <v>52</v>
      </c>
      <c r="F17" s="14">
        <v>45</v>
      </c>
      <c r="G17" s="14">
        <v>55</v>
      </c>
      <c r="H17" s="14">
        <v>42</v>
      </c>
      <c r="I17" s="14">
        <v>24</v>
      </c>
      <c r="J17" s="15">
        <v>9</v>
      </c>
      <c r="K17" s="25">
        <v>19</v>
      </c>
      <c r="L17" s="26">
        <v>14</v>
      </c>
      <c r="M17" s="26">
        <v>52</v>
      </c>
      <c r="N17" s="26">
        <v>45</v>
      </c>
      <c r="O17" s="26">
        <v>55</v>
      </c>
      <c r="P17" s="26">
        <v>42</v>
      </c>
      <c r="Q17" s="26">
        <v>24</v>
      </c>
      <c r="R17" s="27">
        <v>9</v>
      </c>
      <c r="S17" s="6"/>
      <c r="T17" s="5">
        <f t="shared" si="16"/>
        <v>162</v>
      </c>
      <c r="U17" s="6">
        <f t="shared" si="15"/>
        <v>98</v>
      </c>
      <c r="V17" s="6">
        <f t="shared" si="15"/>
        <v>162</v>
      </c>
      <c r="W17" s="6">
        <f t="shared" si="15"/>
        <v>98</v>
      </c>
      <c r="X17" s="6">
        <f t="shared" si="15"/>
        <v>162</v>
      </c>
      <c r="Y17" s="6">
        <f t="shared" si="15"/>
        <v>98</v>
      </c>
      <c r="Z17" s="6">
        <f t="shared" si="15"/>
        <v>162</v>
      </c>
      <c r="AA17" s="47">
        <f t="shared" si="15"/>
        <v>98</v>
      </c>
      <c r="AB17" s="21">
        <f t="shared" si="11"/>
        <v>130</v>
      </c>
      <c r="AC17" s="21">
        <f t="shared" si="11"/>
        <v>130</v>
      </c>
      <c r="AD17" s="21">
        <f t="shared" si="11"/>
        <v>130</v>
      </c>
      <c r="AE17" s="21">
        <f t="shared" si="11"/>
        <v>130</v>
      </c>
      <c r="AF17" s="21">
        <f t="shared" si="11"/>
        <v>130</v>
      </c>
      <c r="AG17" s="21">
        <f t="shared" si="11"/>
        <v>130</v>
      </c>
      <c r="AH17" s="21">
        <f t="shared" si="11"/>
        <v>130</v>
      </c>
      <c r="AI17" s="21">
        <f t="shared" si="12"/>
        <v>130</v>
      </c>
      <c r="AJ17" s="35">
        <f t="shared" si="13"/>
        <v>130</v>
      </c>
      <c r="AK17" s="21">
        <f t="shared" si="13"/>
        <v>130</v>
      </c>
      <c r="AL17" s="21">
        <f t="shared" si="13"/>
        <v>130</v>
      </c>
      <c r="AM17" s="21">
        <f t="shared" si="13"/>
        <v>130</v>
      </c>
      <c r="AN17" s="21">
        <f t="shared" si="13"/>
        <v>130</v>
      </c>
      <c r="AO17" s="21">
        <f t="shared" si="13"/>
        <v>130</v>
      </c>
      <c r="AP17" s="21">
        <f t="shared" si="13"/>
        <v>130</v>
      </c>
      <c r="AQ17" s="36">
        <f t="shared" si="14"/>
        <v>130</v>
      </c>
    </row>
    <row r="18" spans="3:43" ht="12.75">
      <c r="C18" s="13">
        <v>62</v>
      </c>
      <c r="D18" s="14">
        <v>35</v>
      </c>
      <c r="E18" s="14">
        <v>29</v>
      </c>
      <c r="F18" s="14">
        <v>4</v>
      </c>
      <c r="G18" s="14">
        <v>26</v>
      </c>
      <c r="H18" s="14">
        <v>7</v>
      </c>
      <c r="I18" s="14">
        <v>57</v>
      </c>
      <c r="J18" s="15">
        <v>40</v>
      </c>
      <c r="K18" s="25">
        <v>62</v>
      </c>
      <c r="L18" s="26">
        <v>35</v>
      </c>
      <c r="M18" s="26">
        <v>29</v>
      </c>
      <c r="N18" s="26">
        <v>4</v>
      </c>
      <c r="O18" s="26">
        <v>26</v>
      </c>
      <c r="P18" s="26">
        <v>7</v>
      </c>
      <c r="Q18" s="26">
        <v>57</v>
      </c>
      <c r="R18" s="27">
        <v>40</v>
      </c>
      <c r="S18" s="6"/>
      <c r="T18" s="5">
        <f t="shared" si="16"/>
        <v>154</v>
      </c>
      <c r="U18" s="6">
        <f t="shared" si="15"/>
        <v>106</v>
      </c>
      <c r="V18" s="6">
        <f t="shared" si="15"/>
        <v>154</v>
      </c>
      <c r="W18" s="6">
        <f t="shared" si="15"/>
        <v>106</v>
      </c>
      <c r="X18" s="6">
        <f t="shared" si="15"/>
        <v>154</v>
      </c>
      <c r="Y18" s="6">
        <f t="shared" si="15"/>
        <v>106</v>
      </c>
      <c r="Z18" s="6">
        <f t="shared" si="15"/>
        <v>154</v>
      </c>
      <c r="AA18" s="47">
        <f t="shared" si="15"/>
        <v>106</v>
      </c>
      <c r="AB18" s="21">
        <f t="shared" si="11"/>
        <v>130</v>
      </c>
      <c r="AC18" s="21">
        <f t="shared" si="11"/>
        <v>130</v>
      </c>
      <c r="AD18" s="21">
        <f t="shared" si="11"/>
        <v>130</v>
      </c>
      <c r="AE18" s="21">
        <f t="shared" si="11"/>
        <v>130</v>
      </c>
      <c r="AF18" s="21">
        <f t="shared" si="11"/>
        <v>130</v>
      </c>
      <c r="AG18" s="21">
        <f t="shared" si="11"/>
        <v>130</v>
      </c>
      <c r="AH18" s="21">
        <f t="shared" si="11"/>
        <v>130</v>
      </c>
      <c r="AI18" s="21">
        <f t="shared" si="12"/>
        <v>130</v>
      </c>
      <c r="AJ18" s="35">
        <f t="shared" si="13"/>
        <v>130</v>
      </c>
      <c r="AK18" s="21">
        <f t="shared" si="13"/>
        <v>130</v>
      </c>
      <c r="AL18" s="21">
        <f t="shared" si="13"/>
        <v>130</v>
      </c>
      <c r="AM18" s="21">
        <f t="shared" si="13"/>
        <v>130</v>
      </c>
      <c r="AN18" s="21">
        <f t="shared" si="13"/>
        <v>130</v>
      </c>
      <c r="AO18" s="21">
        <f t="shared" si="13"/>
        <v>130</v>
      </c>
      <c r="AP18" s="21">
        <f t="shared" si="13"/>
        <v>130</v>
      </c>
      <c r="AQ18" s="36">
        <f t="shared" si="14"/>
        <v>130</v>
      </c>
    </row>
    <row r="19" spans="3:43" ht="12.75">
      <c r="C19" s="13">
        <v>25</v>
      </c>
      <c r="D19" s="14">
        <v>8</v>
      </c>
      <c r="E19" s="14">
        <v>58</v>
      </c>
      <c r="F19" s="14">
        <v>39</v>
      </c>
      <c r="G19" s="14">
        <v>61</v>
      </c>
      <c r="H19" s="14">
        <v>36</v>
      </c>
      <c r="I19" s="14">
        <v>30</v>
      </c>
      <c r="J19" s="15">
        <v>3</v>
      </c>
      <c r="K19" s="25">
        <v>25</v>
      </c>
      <c r="L19" s="26">
        <v>8</v>
      </c>
      <c r="M19" s="26">
        <v>58</v>
      </c>
      <c r="N19" s="26">
        <v>39</v>
      </c>
      <c r="O19" s="26">
        <v>61</v>
      </c>
      <c r="P19" s="26">
        <v>36</v>
      </c>
      <c r="Q19" s="26">
        <v>30</v>
      </c>
      <c r="R19" s="27">
        <v>3</v>
      </c>
      <c r="S19" s="2"/>
      <c r="T19" s="82">
        <f t="shared" si="16"/>
        <v>130</v>
      </c>
      <c r="U19" s="39">
        <f t="shared" si="15"/>
        <v>130</v>
      </c>
      <c r="V19" s="39">
        <f t="shared" si="15"/>
        <v>130</v>
      </c>
      <c r="W19" s="39">
        <f t="shared" si="15"/>
        <v>130</v>
      </c>
      <c r="X19" s="39">
        <f t="shared" si="15"/>
        <v>130</v>
      </c>
      <c r="Y19" s="39">
        <f t="shared" si="15"/>
        <v>130</v>
      </c>
      <c r="Z19" s="39">
        <f t="shared" si="15"/>
        <v>130</v>
      </c>
      <c r="AA19" s="83">
        <f t="shared" si="15"/>
        <v>130</v>
      </c>
      <c r="AB19" s="21">
        <f t="shared" si="11"/>
        <v>130</v>
      </c>
      <c r="AC19" s="21">
        <f t="shared" si="11"/>
        <v>130</v>
      </c>
      <c r="AD19" s="21">
        <f t="shared" si="11"/>
        <v>130</v>
      </c>
      <c r="AE19" s="21">
        <f t="shared" si="11"/>
        <v>130</v>
      </c>
      <c r="AF19" s="21">
        <f t="shared" si="11"/>
        <v>130</v>
      </c>
      <c r="AG19" s="21">
        <f t="shared" si="11"/>
        <v>130</v>
      </c>
      <c r="AH19" s="21">
        <f t="shared" si="11"/>
        <v>130</v>
      </c>
      <c r="AI19" s="21">
        <f t="shared" si="12"/>
        <v>130</v>
      </c>
      <c r="AJ19" s="35">
        <f t="shared" si="13"/>
        <v>130</v>
      </c>
      <c r="AK19" s="21">
        <f t="shared" si="13"/>
        <v>130</v>
      </c>
      <c r="AL19" s="21">
        <f t="shared" si="13"/>
        <v>130</v>
      </c>
      <c r="AM19" s="21">
        <f t="shared" si="13"/>
        <v>130</v>
      </c>
      <c r="AN19" s="21">
        <f t="shared" si="13"/>
        <v>130</v>
      </c>
      <c r="AO19" s="21">
        <f t="shared" si="13"/>
        <v>130</v>
      </c>
      <c r="AP19" s="21">
        <f t="shared" si="13"/>
        <v>130</v>
      </c>
      <c r="AQ19" s="36">
        <f t="shared" si="14"/>
        <v>130</v>
      </c>
    </row>
    <row r="20" spans="3:43" ht="13.5" thickBot="1">
      <c r="C20" s="13">
        <v>56</v>
      </c>
      <c r="D20" s="14">
        <v>41</v>
      </c>
      <c r="E20" s="14">
        <v>23</v>
      </c>
      <c r="F20" s="14">
        <v>10</v>
      </c>
      <c r="G20" s="14">
        <v>20</v>
      </c>
      <c r="H20" s="14">
        <v>13</v>
      </c>
      <c r="I20" s="14">
        <v>51</v>
      </c>
      <c r="J20" s="15">
        <v>46</v>
      </c>
      <c r="K20" s="25">
        <v>56</v>
      </c>
      <c r="L20" s="26">
        <v>41</v>
      </c>
      <c r="M20" s="26">
        <v>23</v>
      </c>
      <c r="N20" s="26">
        <v>10</v>
      </c>
      <c r="O20" s="26">
        <v>20</v>
      </c>
      <c r="P20" s="26">
        <v>13</v>
      </c>
      <c r="Q20" s="26">
        <v>51</v>
      </c>
      <c r="R20" s="27">
        <v>46</v>
      </c>
      <c r="T20" s="5">
        <f t="shared" si="16"/>
        <v>106</v>
      </c>
      <c r="U20" s="6">
        <f t="shared" si="15"/>
        <v>154</v>
      </c>
      <c r="V20" s="6">
        <f t="shared" si="15"/>
        <v>106</v>
      </c>
      <c r="W20" s="6">
        <f t="shared" si="15"/>
        <v>154</v>
      </c>
      <c r="X20" s="6">
        <f t="shared" si="15"/>
        <v>106</v>
      </c>
      <c r="Y20" s="6">
        <f t="shared" si="15"/>
        <v>154</v>
      </c>
      <c r="Z20" s="6">
        <f t="shared" si="15"/>
        <v>106</v>
      </c>
      <c r="AA20" s="47">
        <f t="shared" si="15"/>
        <v>154</v>
      </c>
      <c r="AB20" s="38">
        <f aca="true" t="shared" si="17" ref="AB20:AH20">SUM(C22+F22+F25+C25)</f>
        <v>130</v>
      </c>
      <c r="AC20" s="38">
        <f t="shared" si="17"/>
        <v>130</v>
      </c>
      <c r="AD20" s="38">
        <f t="shared" si="17"/>
        <v>130</v>
      </c>
      <c r="AE20" s="38">
        <f t="shared" si="17"/>
        <v>130</v>
      </c>
      <c r="AF20" s="38">
        <f t="shared" si="17"/>
        <v>130</v>
      </c>
      <c r="AG20" s="38">
        <f t="shared" si="17"/>
        <v>130</v>
      </c>
      <c r="AH20" s="38">
        <f t="shared" si="17"/>
        <v>130</v>
      </c>
      <c r="AI20" s="38">
        <f t="shared" si="12"/>
        <v>130</v>
      </c>
      <c r="AJ20" s="37">
        <f aca="true" t="shared" si="18" ref="AJ20:AP20">C22+H22+H23+C23</f>
        <v>130</v>
      </c>
      <c r="AK20" s="38">
        <f t="shared" si="18"/>
        <v>130</v>
      </c>
      <c r="AL20" s="38">
        <f t="shared" si="18"/>
        <v>130</v>
      </c>
      <c r="AM20" s="38">
        <f t="shared" si="18"/>
        <v>130</v>
      </c>
      <c r="AN20" s="38">
        <f t="shared" si="18"/>
        <v>130</v>
      </c>
      <c r="AO20" s="38">
        <f t="shared" si="18"/>
        <v>130</v>
      </c>
      <c r="AP20" s="38">
        <f t="shared" si="18"/>
        <v>130</v>
      </c>
      <c r="AQ20" s="44">
        <f t="shared" si="14"/>
        <v>130</v>
      </c>
    </row>
    <row r="21" spans="3:36" ht="13.5" thickBot="1">
      <c r="C21" s="13">
        <v>11</v>
      </c>
      <c r="D21" s="14">
        <v>22</v>
      </c>
      <c r="E21" s="14">
        <v>44</v>
      </c>
      <c r="F21" s="14">
        <v>53</v>
      </c>
      <c r="G21" s="14">
        <v>47</v>
      </c>
      <c r="H21" s="14">
        <v>50</v>
      </c>
      <c r="I21" s="14">
        <v>16</v>
      </c>
      <c r="J21" s="15">
        <v>17</v>
      </c>
      <c r="K21" s="25">
        <v>11</v>
      </c>
      <c r="L21" s="26">
        <v>22</v>
      </c>
      <c r="M21" s="26">
        <v>44</v>
      </c>
      <c r="N21" s="26">
        <v>53</v>
      </c>
      <c r="O21" s="26">
        <v>47</v>
      </c>
      <c r="P21" s="26">
        <v>50</v>
      </c>
      <c r="Q21" s="26">
        <v>16</v>
      </c>
      <c r="R21" s="27">
        <v>17</v>
      </c>
      <c r="T21" s="5">
        <f t="shared" si="16"/>
        <v>98</v>
      </c>
      <c r="U21" s="6">
        <f t="shared" si="15"/>
        <v>162</v>
      </c>
      <c r="V21" s="6">
        <f t="shared" si="15"/>
        <v>98</v>
      </c>
      <c r="W21" s="6">
        <f t="shared" si="15"/>
        <v>162</v>
      </c>
      <c r="X21" s="6">
        <f t="shared" si="15"/>
        <v>98</v>
      </c>
      <c r="Y21" s="6">
        <f t="shared" si="15"/>
        <v>162</v>
      </c>
      <c r="Z21" s="6">
        <f t="shared" si="15"/>
        <v>98</v>
      </c>
      <c r="AA21" s="47">
        <f t="shared" si="15"/>
        <v>162</v>
      </c>
      <c r="AB21" t="s">
        <v>29</v>
      </c>
      <c r="AJ21" t="s">
        <v>142</v>
      </c>
    </row>
    <row r="22" spans="3:43" ht="13.5" thickBot="1">
      <c r="C22" s="16">
        <v>38</v>
      </c>
      <c r="D22" s="17">
        <v>59</v>
      </c>
      <c r="E22" s="17">
        <v>5</v>
      </c>
      <c r="F22" s="17">
        <v>28</v>
      </c>
      <c r="G22" s="17">
        <v>2</v>
      </c>
      <c r="H22" s="17">
        <v>31</v>
      </c>
      <c r="I22" s="17">
        <v>33</v>
      </c>
      <c r="J22" s="18">
        <v>64</v>
      </c>
      <c r="K22" s="28">
        <v>38</v>
      </c>
      <c r="L22" s="29">
        <v>59</v>
      </c>
      <c r="M22" s="29">
        <v>5</v>
      </c>
      <c r="N22" s="29">
        <v>28</v>
      </c>
      <c r="O22" s="29">
        <v>2</v>
      </c>
      <c r="P22" s="29">
        <v>31</v>
      </c>
      <c r="Q22" s="29">
        <v>33</v>
      </c>
      <c r="R22" s="30">
        <v>64</v>
      </c>
      <c r="T22" s="8">
        <f t="shared" si="16"/>
        <v>106</v>
      </c>
      <c r="U22" s="9">
        <f t="shared" si="15"/>
        <v>154</v>
      </c>
      <c r="V22" s="9">
        <f t="shared" si="15"/>
        <v>106</v>
      </c>
      <c r="W22" s="9">
        <f t="shared" si="15"/>
        <v>154</v>
      </c>
      <c r="X22" s="9">
        <f t="shared" si="15"/>
        <v>106</v>
      </c>
      <c r="Y22" s="9">
        <f t="shared" si="15"/>
        <v>154</v>
      </c>
      <c r="Z22" s="9">
        <f t="shared" si="15"/>
        <v>106</v>
      </c>
      <c r="AA22" s="48">
        <f t="shared" si="15"/>
        <v>154</v>
      </c>
      <c r="AB22" s="33">
        <f aca="true" t="shared" si="19" ref="AB22:AI29">SUM(C15+F15+F20+C20)</f>
        <v>130</v>
      </c>
      <c r="AC22" s="33">
        <f t="shared" si="19"/>
        <v>130</v>
      </c>
      <c r="AD22" s="33">
        <f t="shared" si="19"/>
        <v>130</v>
      </c>
      <c r="AE22" s="33">
        <f t="shared" si="19"/>
        <v>130</v>
      </c>
      <c r="AF22" s="33">
        <f t="shared" si="19"/>
        <v>130</v>
      </c>
      <c r="AG22" s="33">
        <f t="shared" si="19"/>
        <v>130</v>
      </c>
      <c r="AH22" s="33">
        <f t="shared" si="19"/>
        <v>130</v>
      </c>
      <c r="AI22" s="33">
        <f t="shared" si="19"/>
        <v>130</v>
      </c>
      <c r="AJ22" s="32">
        <f aca="true" t="shared" si="20" ref="AJ22:AP28">C15+J15+J18+C18</f>
        <v>130</v>
      </c>
      <c r="AK22" s="33">
        <f t="shared" si="20"/>
        <v>130</v>
      </c>
      <c r="AL22" s="33">
        <f t="shared" si="20"/>
        <v>130</v>
      </c>
      <c r="AM22" s="33">
        <f t="shared" si="20"/>
        <v>130</v>
      </c>
      <c r="AN22" s="33">
        <f t="shared" si="20"/>
        <v>130</v>
      </c>
      <c r="AO22" s="33">
        <f t="shared" si="20"/>
        <v>130</v>
      </c>
      <c r="AP22" s="33">
        <f t="shared" si="20"/>
        <v>130</v>
      </c>
      <c r="AQ22" s="34">
        <f aca="true" t="shared" si="21" ref="AQ22:AQ29">J15+Q15+Q18+J18</f>
        <v>130</v>
      </c>
    </row>
    <row r="23" spans="3:43" ht="12.75">
      <c r="C23" s="22">
        <v>1</v>
      </c>
      <c r="D23" s="23">
        <v>32</v>
      </c>
      <c r="E23" s="23">
        <v>34</v>
      </c>
      <c r="F23" s="23">
        <v>63</v>
      </c>
      <c r="G23" s="23">
        <v>37</v>
      </c>
      <c r="H23" s="23">
        <v>60</v>
      </c>
      <c r="I23" s="23">
        <v>6</v>
      </c>
      <c r="J23" s="24">
        <v>27</v>
      </c>
      <c r="K23" s="22">
        <v>1</v>
      </c>
      <c r="L23" s="23">
        <v>32</v>
      </c>
      <c r="M23" s="23">
        <v>34</v>
      </c>
      <c r="N23" s="23">
        <v>63</v>
      </c>
      <c r="O23" s="23">
        <v>37</v>
      </c>
      <c r="P23" s="23">
        <v>60</v>
      </c>
      <c r="Q23" s="23">
        <v>6</v>
      </c>
      <c r="R23" s="24">
        <v>27</v>
      </c>
      <c r="T23" s="3" t="s">
        <v>25</v>
      </c>
      <c r="U23" s="33"/>
      <c r="V23" s="33"/>
      <c r="W23" s="33"/>
      <c r="X23" s="33"/>
      <c r="Y23" s="33"/>
      <c r="Z23" s="33"/>
      <c r="AA23" s="34"/>
      <c r="AB23" s="21">
        <f t="shared" si="19"/>
        <v>130</v>
      </c>
      <c r="AC23" s="21">
        <f t="shared" si="19"/>
        <v>130</v>
      </c>
      <c r="AD23" s="21">
        <f t="shared" si="19"/>
        <v>130</v>
      </c>
      <c r="AE23" s="21">
        <f t="shared" si="19"/>
        <v>130</v>
      </c>
      <c r="AF23" s="21">
        <f t="shared" si="19"/>
        <v>130</v>
      </c>
      <c r="AG23" s="21">
        <f t="shared" si="19"/>
        <v>130</v>
      </c>
      <c r="AH23" s="21">
        <f t="shared" si="19"/>
        <v>130</v>
      </c>
      <c r="AI23" s="21">
        <f t="shared" si="19"/>
        <v>130</v>
      </c>
      <c r="AJ23" s="35">
        <f t="shared" si="20"/>
        <v>130</v>
      </c>
      <c r="AK23" s="21">
        <f t="shared" si="20"/>
        <v>130</v>
      </c>
      <c r="AL23" s="21">
        <f t="shared" si="20"/>
        <v>130</v>
      </c>
      <c r="AM23" s="21">
        <f t="shared" si="20"/>
        <v>130</v>
      </c>
      <c r="AN23" s="21">
        <f t="shared" si="20"/>
        <v>130</v>
      </c>
      <c r="AO23" s="21">
        <f t="shared" si="20"/>
        <v>130</v>
      </c>
      <c r="AP23" s="21">
        <f t="shared" si="20"/>
        <v>130</v>
      </c>
      <c r="AQ23" s="36">
        <f t="shared" si="21"/>
        <v>130</v>
      </c>
    </row>
    <row r="24" spans="3:43" ht="12.75">
      <c r="C24" s="25">
        <v>48</v>
      </c>
      <c r="D24" s="26">
        <v>49</v>
      </c>
      <c r="E24" s="26">
        <v>15</v>
      </c>
      <c r="F24" s="26">
        <v>18</v>
      </c>
      <c r="G24" s="26">
        <v>12</v>
      </c>
      <c r="H24" s="26">
        <v>21</v>
      </c>
      <c r="I24" s="26">
        <v>43</v>
      </c>
      <c r="J24" s="27">
        <v>54</v>
      </c>
      <c r="K24" s="25">
        <v>48</v>
      </c>
      <c r="L24" s="26">
        <v>49</v>
      </c>
      <c r="M24" s="26">
        <v>15</v>
      </c>
      <c r="N24" s="26">
        <v>18</v>
      </c>
      <c r="O24" s="26">
        <v>12</v>
      </c>
      <c r="P24" s="26">
        <v>21</v>
      </c>
      <c r="Q24" s="26">
        <v>43</v>
      </c>
      <c r="R24" s="27">
        <v>54</v>
      </c>
      <c r="T24" s="82">
        <f>SUM(C15:F15)</f>
        <v>130</v>
      </c>
      <c r="U24" s="6">
        <f aca="true" t="shared" si="22" ref="U24:AA31">SUM(D15:G15)</f>
        <v>166</v>
      </c>
      <c r="V24" s="6">
        <f t="shared" si="22"/>
        <v>194</v>
      </c>
      <c r="W24" s="6">
        <f t="shared" si="22"/>
        <v>166</v>
      </c>
      <c r="X24" s="39">
        <f t="shared" si="22"/>
        <v>130</v>
      </c>
      <c r="Y24" s="6">
        <f t="shared" si="22"/>
        <v>94</v>
      </c>
      <c r="Z24" s="6">
        <f t="shared" si="22"/>
        <v>66</v>
      </c>
      <c r="AA24" s="47">
        <f t="shared" si="22"/>
        <v>94</v>
      </c>
      <c r="AB24" s="21">
        <f t="shared" si="19"/>
        <v>130</v>
      </c>
      <c r="AC24" s="21">
        <f t="shared" si="19"/>
        <v>130</v>
      </c>
      <c r="AD24" s="21">
        <f t="shared" si="19"/>
        <v>130</v>
      </c>
      <c r="AE24" s="21">
        <f t="shared" si="19"/>
        <v>130</v>
      </c>
      <c r="AF24" s="21">
        <f t="shared" si="19"/>
        <v>130</v>
      </c>
      <c r="AG24" s="21">
        <f t="shared" si="19"/>
        <v>130</v>
      </c>
      <c r="AH24" s="21">
        <f t="shared" si="19"/>
        <v>130</v>
      </c>
      <c r="AI24" s="21">
        <f t="shared" si="19"/>
        <v>130</v>
      </c>
      <c r="AJ24" s="35">
        <f t="shared" si="20"/>
        <v>130</v>
      </c>
      <c r="AK24" s="21">
        <f t="shared" si="20"/>
        <v>130</v>
      </c>
      <c r="AL24" s="21">
        <f t="shared" si="20"/>
        <v>130</v>
      </c>
      <c r="AM24" s="21">
        <f t="shared" si="20"/>
        <v>130</v>
      </c>
      <c r="AN24" s="21">
        <f t="shared" si="20"/>
        <v>130</v>
      </c>
      <c r="AO24" s="21">
        <f t="shared" si="20"/>
        <v>130</v>
      </c>
      <c r="AP24" s="21">
        <f t="shared" si="20"/>
        <v>130</v>
      </c>
      <c r="AQ24" s="36">
        <f t="shared" si="21"/>
        <v>130</v>
      </c>
    </row>
    <row r="25" spans="3:43" ht="12.75">
      <c r="C25" s="25">
        <v>19</v>
      </c>
      <c r="D25" s="26">
        <v>14</v>
      </c>
      <c r="E25" s="26">
        <v>52</v>
      </c>
      <c r="F25" s="26">
        <v>45</v>
      </c>
      <c r="G25" s="26">
        <v>55</v>
      </c>
      <c r="H25" s="26">
        <v>42</v>
      </c>
      <c r="I25" s="26">
        <v>24</v>
      </c>
      <c r="J25" s="27">
        <v>9</v>
      </c>
      <c r="K25" s="25">
        <v>19</v>
      </c>
      <c r="L25" s="26">
        <v>14</v>
      </c>
      <c r="M25" s="26">
        <v>52</v>
      </c>
      <c r="N25" s="26">
        <v>45</v>
      </c>
      <c r="O25" s="26">
        <v>55</v>
      </c>
      <c r="P25" s="26">
        <v>42</v>
      </c>
      <c r="Q25" s="26">
        <v>24</v>
      </c>
      <c r="R25" s="27">
        <v>9</v>
      </c>
      <c r="T25" s="82">
        <f aca="true" t="shared" si="23" ref="T25:T31">SUM(C16:F16)</f>
        <v>130</v>
      </c>
      <c r="U25" s="6">
        <f t="shared" si="22"/>
        <v>94</v>
      </c>
      <c r="V25" s="6">
        <f t="shared" si="22"/>
        <v>66</v>
      </c>
      <c r="W25" s="6">
        <f t="shared" si="22"/>
        <v>94</v>
      </c>
      <c r="X25" s="39">
        <f t="shared" si="22"/>
        <v>130</v>
      </c>
      <c r="Y25" s="6">
        <f t="shared" si="22"/>
        <v>166</v>
      </c>
      <c r="Z25" s="6">
        <f t="shared" si="22"/>
        <v>194</v>
      </c>
      <c r="AA25" s="47">
        <f t="shared" si="22"/>
        <v>166</v>
      </c>
      <c r="AB25" s="21">
        <f t="shared" si="19"/>
        <v>130</v>
      </c>
      <c r="AC25" s="21">
        <f t="shared" si="19"/>
        <v>130</v>
      </c>
      <c r="AD25" s="21">
        <f t="shared" si="19"/>
        <v>130</v>
      </c>
      <c r="AE25" s="21">
        <f t="shared" si="19"/>
        <v>130</v>
      </c>
      <c r="AF25" s="21">
        <f t="shared" si="19"/>
        <v>130</v>
      </c>
      <c r="AG25" s="21">
        <f t="shared" si="19"/>
        <v>130</v>
      </c>
      <c r="AH25" s="21">
        <f t="shared" si="19"/>
        <v>130</v>
      </c>
      <c r="AI25" s="21">
        <f t="shared" si="19"/>
        <v>130</v>
      </c>
      <c r="AJ25" s="35">
        <f t="shared" si="20"/>
        <v>130</v>
      </c>
      <c r="AK25" s="21">
        <f t="shared" si="20"/>
        <v>130</v>
      </c>
      <c r="AL25" s="21">
        <f t="shared" si="20"/>
        <v>130</v>
      </c>
      <c r="AM25" s="21">
        <f t="shared" si="20"/>
        <v>130</v>
      </c>
      <c r="AN25" s="21">
        <f t="shared" si="20"/>
        <v>130</v>
      </c>
      <c r="AO25" s="21">
        <f t="shared" si="20"/>
        <v>130</v>
      </c>
      <c r="AP25" s="21">
        <f t="shared" si="20"/>
        <v>130</v>
      </c>
      <c r="AQ25" s="36">
        <f t="shared" si="21"/>
        <v>130</v>
      </c>
    </row>
    <row r="26" spans="3:43" ht="12.75">
      <c r="C26" s="25">
        <v>62</v>
      </c>
      <c r="D26" s="26">
        <v>35</v>
      </c>
      <c r="E26" s="26">
        <v>29</v>
      </c>
      <c r="F26" s="26">
        <v>4</v>
      </c>
      <c r="G26" s="26">
        <v>26</v>
      </c>
      <c r="H26" s="26">
        <v>7</v>
      </c>
      <c r="I26" s="26">
        <v>57</v>
      </c>
      <c r="J26" s="27">
        <v>40</v>
      </c>
      <c r="K26" s="25">
        <v>62</v>
      </c>
      <c r="L26" s="26">
        <v>35</v>
      </c>
      <c r="M26" s="26">
        <v>29</v>
      </c>
      <c r="N26" s="26">
        <v>4</v>
      </c>
      <c r="O26" s="26">
        <v>26</v>
      </c>
      <c r="P26" s="26">
        <v>7</v>
      </c>
      <c r="Q26" s="26">
        <v>57</v>
      </c>
      <c r="R26" s="27">
        <v>40</v>
      </c>
      <c r="T26" s="82">
        <f t="shared" si="23"/>
        <v>130</v>
      </c>
      <c r="U26" s="6">
        <f t="shared" si="22"/>
        <v>166</v>
      </c>
      <c r="V26" s="6">
        <f t="shared" si="22"/>
        <v>194</v>
      </c>
      <c r="W26" s="6">
        <f t="shared" si="22"/>
        <v>166</v>
      </c>
      <c r="X26" s="39">
        <f t="shared" si="22"/>
        <v>130</v>
      </c>
      <c r="Y26" s="6">
        <f t="shared" si="22"/>
        <v>94</v>
      </c>
      <c r="Z26" s="6">
        <f t="shared" si="22"/>
        <v>66</v>
      </c>
      <c r="AA26" s="47">
        <f t="shared" si="22"/>
        <v>94</v>
      </c>
      <c r="AB26" s="21">
        <f t="shared" si="19"/>
        <v>130</v>
      </c>
      <c r="AC26" s="21">
        <f t="shared" si="19"/>
        <v>130</v>
      </c>
      <c r="AD26" s="21">
        <f t="shared" si="19"/>
        <v>130</v>
      </c>
      <c r="AE26" s="21">
        <f t="shared" si="19"/>
        <v>130</v>
      </c>
      <c r="AF26" s="21">
        <f t="shared" si="19"/>
        <v>130</v>
      </c>
      <c r="AG26" s="21">
        <f t="shared" si="19"/>
        <v>130</v>
      </c>
      <c r="AH26" s="21">
        <f t="shared" si="19"/>
        <v>130</v>
      </c>
      <c r="AI26" s="21">
        <f t="shared" si="19"/>
        <v>130</v>
      </c>
      <c r="AJ26" s="35">
        <f t="shared" si="20"/>
        <v>130</v>
      </c>
      <c r="AK26" s="21">
        <f t="shared" si="20"/>
        <v>130</v>
      </c>
      <c r="AL26" s="21">
        <f t="shared" si="20"/>
        <v>130</v>
      </c>
      <c r="AM26" s="21">
        <f t="shared" si="20"/>
        <v>130</v>
      </c>
      <c r="AN26" s="21">
        <f t="shared" si="20"/>
        <v>130</v>
      </c>
      <c r="AO26" s="21">
        <f t="shared" si="20"/>
        <v>130</v>
      </c>
      <c r="AP26" s="21">
        <f t="shared" si="20"/>
        <v>130</v>
      </c>
      <c r="AQ26" s="36">
        <f t="shared" si="21"/>
        <v>130</v>
      </c>
    </row>
    <row r="27" spans="3:43" ht="12.75">
      <c r="C27" s="25">
        <v>25</v>
      </c>
      <c r="D27" s="26">
        <v>8</v>
      </c>
      <c r="E27" s="26">
        <v>58</v>
      </c>
      <c r="F27" s="26">
        <v>39</v>
      </c>
      <c r="G27" s="26">
        <v>61</v>
      </c>
      <c r="H27" s="26">
        <v>36</v>
      </c>
      <c r="I27" s="26">
        <v>30</v>
      </c>
      <c r="J27" s="27">
        <v>3</v>
      </c>
      <c r="K27" s="25">
        <v>25</v>
      </c>
      <c r="L27" s="26">
        <v>8</v>
      </c>
      <c r="M27" s="26">
        <v>58</v>
      </c>
      <c r="N27" s="26">
        <v>39</v>
      </c>
      <c r="O27" s="26">
        <v>61</v>
      </c>
      <c r="P27" s="26">
        <v>36</v>
      </c>
      <c r="Q27" s="26">
        <v>30</v>
      </c>
      <c r="R27" s="27">
        <v>3</v>
      </c>
      <c r="T27" s="82">
        <f t="shared" si="23"/>
        <v>130</v>
      </c>
      <c r="U27" s="6">
        <f t="shared" si="22"/>
        <v>94</v>
      </c>
      <c r="V27" s="6">
        <f t="shared" si="22"/>
        <v>66</v>
      </c>
      <c r="W27" s="6">
        <f t="shared" si="22"/>
        <v>94</v>
      </c>
      <c r="X27" s="39">
        <f t="shared" si="22"/>
        <v>130</v>
      </c>
      <c r="Y27" s="6">
        <f t="shared" si="22"/>
        <v>166</v>
      </c>
      <c r="Z27" s="6">
        <f t="shared" si="22"/>
        <v>194</v>
      </c>
      <c r="AA27" s="47">
        <f t="shared" si="22"/>
        <v>166</v>
      </c>
      <c r="AB27" s="21">
        <f t="shared" si="19"/>
        <v>130</v>
      </c>
      <c r="AC27" s="21">
        <f t="shared" si="19"/>
        <v>130</v>
      </c>
      <c r="AD27" s="21">
        <f t="shared" si="19"/>
        <v>130</v>
      </c>
      <c r="AE27" s="21">
        <f t="shared" si="19"/>
        <v>130</v>
      </c>
      <c r="AF27" s="21">
        <f t="shared" si="19"/>
        <v>130</v>
      </c>
      <c r="AG27" s="21">
        <f t="shared" si="19"/>
        <v>130</v>
      </c>
      <c r="AH27" s="21">
        <f t="shared" si="19"/>
        <v>130</v>
      </c>
      <c r="AI27" s="21">
        <f t="shared" si="19"/>
        <v>130</v>
      </c>
      <c r="AJ27" s="35">
        <f t="shared" si="20"/>
        <v>130</v>
      </c>
      <c r="AK27" s="21">
        <f t="shared" si="20"/>
        <v>130</v>
      </c>
      <c r="AL27" s="21">
        <f t="shared" si="20"/>
        <v>130</v>
      </c>
      <c r="AM27" s="21">
        <f t="shared" si="20"/>
        <v>130</v>
      </c>
      <c r="AN27" s="21">
        <f t="shared" si="20"/>
        <v>130</v>
      </c>
      <c r="AO27" s="21">
        <f t="shared" si="20"/>
        <v>130</v>
      </c>
      <c r="AP27" s="21">
        <f t="shared" si="20"/>
        <v>130</v>
      </c>
      <c r="AQ27" s="36">
        <f t="shared" si="21"/>
        <v>130</v>
      </c>
    </row>
    <row r="28" spans="3:43" ht="12.75">
      <c r="C28" s="25">
        <v>56</v>
      </c>
      <c r="D28" s="26">
        <v>41</v>
      </c>
      <c r="E28" s="26">
        <v>23</v>
      </c>
      <c r="F28" s="26">
        <v>10</v>
      </c>
      <c r="G28" s="26">
        <v>20</v>
      </c>
      <c r="H28" s="26">
        <v>13</v>
      </c>
      <c r="I28" s="26">
        <v>51</v>
      </c>
      <c r="J28" s="27">
        <v>46</v>
      </c>
      <c r="K28" s="25">
        <v>56</v>
      </c>
      <c r="L28" s="26">
        <v>41</v>
      </c>
      <c r="M28" s="26">
        <v>23</v>
      </c>
      <c r="N28" s="26">
        <v>10</v>
      </c>
      <c r="O28" s="26">
        <v>20</v>
      </c>
      <c r="P28" s="26">
        <v>13</v>
      </c>
      <c r="Q28" s="26">
        <v>51</v>
      </c>
      <c r="R28" s="27">
        <v>46</v>
      </c>
      <c r="T28" s="82">
        <f t="shared" si="23"/>
        <v>130</v>
      </c>
      <c r="U28" s="6">
        <f t="shared" si="22"/>
        <v>166</v>
      </c>
      <c r="V28" s="6">
        <f t="shared" si="22"/>
        <v>194</v>
      </c>
      <c r="W28" s="6">
        <f t="shared" si="22"/>
        <v>166</v>
      </c>
      <c r="X28" s="39">
        <f t="shared" si="22"/>
        <v>130</v>
      </c>
      <c r="Y28" s="6">
        <f t="shared" si="22"/>
        <v>94</v>
      </c>
      <c r="Z28" s="6">
        <f t="shared" si="22"/>
        <v>66</v>
      </c>
      <c r="AA28" s="47">
        <f t="shared" si="22"/>
        <v>94</v>
      </c>
      <c r="AB28" s="21">
        <f t="shared" si="19"/>
        <v>130</v>
      </c>
      <c r="AC28" s="21">
        <f t="shared" si="19"/>
        <v>130</v>
      </c>
      <c r="AD28" s="21">
        <f t="shared" si="19"/>
        <v>130</v>
      </c>
      <c r="AE28" s="21">
        <f t="shared" si="19"/>
        <v>130</v>
      </c>
      <c r="AF28" s="21">
        <f t="shared" si="19"/>
        <v>130</v>
      </c>
      <c r="AG28" s="21">
        <f t="shared" si="19"/>
        <v>130</v>
      </c>
      <c r="AH28" s="21">
        <f t="shared" si="19"/>
        <v>130</v>
      </c>
      <c r="AI28" s="21">
        <f t="shared" si="19"/>
        <v>130</v>
      </c>
      <c r="AJ28" s="35">
        <f t="shared" si="20"/>
        <v>130</v>
      </c>
      <c r="AK28" s="21">
        <f t="shared" si="20"/>
        <v>130</v>
      </c>
      <c r="AL28" s="21">
        <f t="shared" si="20"/>
        <v>130</v>
      </c>
      <c r="AM28" s="21">
        <f t="shared" si="20"/>
        <v>130</v>
      </c>
      <c r="AN28" s="21">
        <f t="shared" si="20"/>
        <v>130</v>
      </c>
      <c r="AO28" s="21">
        <f t="shared" si="20"/>
        <v>130</v>
      </c>
      <c r="AP28" s="21">
        <f t="shared" si="20"/>
        <v>130</v>
      </c>
      <c r="AQ28" s="36">
        <f t="shared" si="21"/>
        <v>130</v>
      </c>
    </row>
    <row r="29" spans="3:43" ht="13.5" thickBot="1">
      <c r="C29" s="25">
        <v>11</v>
      </c>
      <c r="D29" s="26">
        <v>22</v>
      </c>
      <c r="E29" s="26">
        <v>44</v>
      </c>
      <c r="F29" s="26">
        <v>53</v>
      </c>
      <c r="G29" s="26">
        <v>47</v>
      </c>
      <c r="H29" s="26">
        <v>50</v>
      </c>
      <c r="I29" s="26">
        <v>16</v>
      </c>
      <c r="J29" s="27">
        <v>17</v>
      </c>
      <c r="K29" s="25">
        <v>11</v>
      </c>
      <c r="L29" s="26">
        <v>22</v>
      </c>
      <c r="M29" s="26">
        <v>44</v>
      </c>
      <c r="N29" s="26">
        <v>53</v>
      </c>
      <c r="O29" s="26">
        <v>47</v>
      </c>
      <c r="P29" s="26">
        <v>50</v>
      </c>
      <c r="Q29" s="26">
        <v>16</v>
      </c>
      <c r="R29" s="27">
        <v>17</v>
      </c>
      <c r="T29" s="82">
        <f t="shared" si="23"/>
        <v>130</v>
      </c>
      <c r="U29" s="6">
        <f t="shared" si="22"/>
        <v>94</v>
      </c>
      <c r="V29" s="6">
        <f t="shared" si="22"/>
        <v>66</v>
      </c>
      <c r="W29" s="6">
        <f t="shared" si="22"/>
        <v>94</v>
      </c>
      <c r="X29" s="39">
        <f t="shared" si="22"/>
        <v>130</v>
      </c>
      <c r="Y29" s="6">
        <f t="shared" si="22"/>
        <v>166</v>
      </c>
      <c r="Z29" s="6">
        <f t="shared" si="22"/>
        <v>194</v>
      </c>
      <c r="AA29" s="47">
        <f t="shared" si="22"/>
        <v>166</v>
      </c>
      <c r="AB29" s="38">
        <f t="shared" si="19"/>
        <v>130</v>
      </c>
      <c r="AC29" s="38">
        <f t="shared" si="19"/>
        <v>130</v>
      </c>
      <c r="AD29" s="38">
        <f t="shared" si="19"/>
        <v>130</v>
      </c>
      <c r="AE29" s="38">
        <f t="shared" si="19"/>
        <v>130</v>
      </c>
      <c r="AF29" s="38">
        <f t="shared" si="19"/>
        <v>130</v>
      </c>
      <c r="AG29" s="38">
        <f t="shared" si="19"/>
        <v>130</v>
      </c>
      <c r="AH29" s="38">
        <f t="shared" si="19"/>
        <v>130</v>
      </c>
      <c r="AI29" s="38">
        <f t="shared" si="19"/>
        <v>130</v>
      </c>
      <c r="AJ29" s="37">
        <f aca="true" t="shared" si="24" ref="AJ29:AP29">C22+J22+J25+C25</f>
        <v>130</v>
      </c>
      <c r="AK29" s="38">
        <f t="shared" si="24"/>
        <v>130</v>
      </c>
      <c r="AL29" s="38">
        <f t="shared" si="24"/>
        <v>130</v>
      </c>
      <c r="AM29" s="38">
        <f t="shared" si="24"/>
        <v>130</v>
      </c>
      <c r="AN29" s="38">
        <f t="shared" si="24"/>
        <v>130</v>
      </c>
      <c r="AO29" s="38">
        <f t="shared" si="24"/>
        <v>130</v>
      </c>
      <c r="AP29" s="38">
        <f t="shared" si="24"/>
        <v>130</v>
      </c>
      <c r="AQ29" s="44">
        <f t="shared" si="21"/>
        <v>130</v>
      </c>
    </row>
    <row r="30" spans="3:36" ht="13.5" thickBot="1">
      <c r="C30" s="28">
        <v>38</v>
      </c>
      <c r="D30" s="29">
        <v>59</v>
      </c>
      <c r="E30" s="29">
        <v>5</v>
      </c>
      <c r="F30" s="29">
        <v>28</v>
      </c>
      <c r="G30" s="29">
        <v>2</v>
      </c>
      <c r="H30" s="29">
        <v>31</v>
      </c>
      <c r="I30" s="29">
        <v>33</v>
      </c>
      <c r="J30" s="30">
        <v>64</v>
      </c>
      <c r="K30" s="28">
        <v>38</v>
      </c>
      <c r="L30" s="29">
        <v>59</v>
      </c>
      <c r="M30" s="29">
        <v>5</v>
      </c>
      <c r="N30" s="29">
        <v>28</v>
      </c>
      <c r="O30" s="29">
        <v>2</v>
      </c>
      <c r="P30" s="29">
        <v>31</v>
      </c>
      <c r="Q30" s="29">
        <v>33</v>
      </c>
      <c r="R30" s="30">
        <v>64</v>
      </c>
      <c r="T30" s="82">
        <f t="shared" si="23"/>
        <v>130</v>
      </c>
      <c r="U30" s="6">
        <f t="shared" si="22"/>
        <v>166</v>
      </c>
      <c r="V30" s="6">
        <f t="shared" si="22"/>
        <v>194</v>
      </c>
      <c r="W30" s="6">
        <f t="shared" si="22"/>
        <v>166</v>
      </c>
      <c r="X30" s="39">
        <f t="shared" si="22"/>
        <v>130</v>
      </c>
      <c r="Y30" s="6">
        <f t="shared" si="22"/>
        <v>94</v>
      </c>
      <c r="Z30" s="6">
        <f t="shared" si="22"/>
        <v>66</v>
      </c>
      <c r="AA30" s="47">
        <f t="shared" si="22"/>
        <v>94</v>
      </c>
      <c r="AB30" t="s">
        <v>30</v>
      </c>
      <c r="AJ30" t="s">
        <v>143</v>
      </c>
    </row>
    <row r="31" spans="3:43" ht="13.5" thickBot="1">
      <c r="C31" t="s">
        <v>26</v>
      </c>
      <c r="K31" t="s">
        <v>26</v>
      </c>
      <c r="T31" s="84">
        <f t="shared" si="23"/>
        <v>130</v>
      </c>
      <c r="U31" s="9">
        <f t="shared" si="22"/>
        <v>94</v>
      </c>
      <c r="V31" s="9">
        <f t="shared" si="22"/>
        <v>66</v>
      </c>
      <c r="W31" s="9">
        <f t="shared" si="22"/>
        <v>94</v>
      </c>
      <c r="X31" s="85">
        <f t="shared" si="22"/>
        <v>130</v>
      </c>
      <c r="Y31" s="9">
        <f t="shared" si="22"/>
        <v>166</v>
      </c>
      <c r="Z31" s="9">
        <f t="shared" si="22"/>
        <v>194</v>
      </c>
      <c r="AA31" s="48">
        <f t="shared" si="22"/>
        <v>166</v>
      </c>
      <c r="AB31" s="4">
        <f aca="true" t="shared" si="25" ref="AB31:AH37">SUM(C15+J15+J16+C16)</f>
        <v>130</v>
      </c>
      <c r="AC31" s="4">
        <f t="shared" si="25"/>
        <v>130</v>
      </c>
      <c r="AD31" s="4">
        <f t="shared" si="25"/>
        <v>130</v>
      </c>
      <c r="AE31" s="4">
        <f t="shared" si="25"/>
        <v>130</v>
      </c>
      <c r="AF31" s="4">
        <f t="shared" si="25"/>
        <v>130</v>
      </c>
      <c r="AG31" s="4">
        <f t="shared" si="25"/>
        <v>130</v>
      </c>
      <c r="AH31" s="4">
        <f t="shared" si="25"/>
        <v>130</v>
      </c>
      <c r="AI31" s="46">
        <f aca="true" t="shared" si="26" ref="AI31:AI38">SUM(J15+Q15+Q16+J16)</f>
        <v>130</v>
      </c>
      <c r="AJ31" s="70">
        <f aca="true" t="shared" si="27" ref="AJ31:AP37">C15+H15+H22+C22</f>
        <v>130</v>
      </c>
      <c r="AK31" s="71">
        <f t="shared" si="27"/>
        <v>130</v>
      </c>
      <c r="AL31" s="71">
        <f t="shared" si="27"/>
        <v>130</v>
      </c>
      <c r="AM31" s="71">
        <f t="shared" si="27"/>
        <v>130</v>
      </c>
      <c r="AN31" s="71">
        <f t="shared" si="27"/>
        <v>130</v>
      </c>
      <c r="AO31" s="71">
        <f t="shared" si="27"/>
        <v>130</v>
      </c>
      <c r="AP31" s="71">
        <f t="shared" si="27"/>
        <v>130</v>
      </c>
      <c r="AQ31" s="72">
        <f aca="true" t="shared" si="28" ref="AQ31:AQ37">J15+O15+O22+J22</f>
        <v>130</v>
      </c>
    </row>
    <row r="32" spans="3:43" ht="12.75">
      <c r="C32" s="32">
        <f>SUM(C15+D16+E17+F18)</f>
        <v>106</v>
      </c>
      <c r="D32" s="33">
        <f aca="true" t="shared" si="29" ref="D32:J39">SUM(D15+E16+F17+G18)</f>
        <v>118</v>
      </c>
      <c r="E32" s="33">
        <f t="shared" si="29"/>
        <v>114</v>
      </c>
      <c r="F32" s="33">
        <f t="shared" si="29"/>
        <v>174</v>
      </c>
      <c r="G32" s="33">
        <f t="shared" si="29"/>
        <v>122</v>
      </c>
      <c r="H32" s="33">
        <f t="shared" si="29"/>
        <v>174</v>
      </c>
      <c r="I32" s="33">
        <f t="shared" si="29"/>
        <v>114</v>
      </c>
      <c r="J32" s="34">
        <f t="shared" si="29"/>
        <v>118</v>
      </c>
      <c r="K32" s="49">
        <f aca="true" t="shared" si="30" ref="K32:Q38">SUM(C18+D17+E16+F15)</f>
        <v>154</v>
      </c>
      <c r="L32" s="50">
        <f t="shared" si="30"/>
        <v>142</v>
      </c>
      <c r="M32" s="50">
        <f t="shared" si="30"/>
        <v>146</v>
      </c>
      <c r="N32" s="50">
        <f t="shared" si="30"/>
        <v>86</v>
      </c>
      <c r="O32" s="50">
        <f t="shared" si="30"/>
        <v>138</v>
      </c>
      <c r="P32" s="50">
        <f t="shared" si="30"/>
        <v>86</v>
      </c>
      <c r="Q32" s="50">
        <f t="shared" si="30"/>
        <v>146</v>
      </c>
      <c r="R32" s="51">
        <f aca="true" t="shared" si="31" ref="R32:R39">SUM(J18+K17+L16+M15)</f>
        <v>142</v>
      </c>
      <c r="AB32" s="5">
        <f t="shared" si="25"/>
        <v>130</v>
      </c>
      <c r="AC32" s="6">
        <f t="shared" si="25"/>
        <v>130</v>
      </c>
      <c r="AD32" s="6">
        <f t="shared" si="25"/>
        <v>130</v>
      </c>
      <c r="AE32" s="6">
        <f t="shared" si="25"/>
        <v>130</v>
      </c>
      <c r="AF32" s="6">
        <f t="shared" si="25"/>
        <v>130</v>
      </c>
      <c r="AG32" s="6">
        <f t="shared" si="25"/>
        <v>130</v>
      </c>
      <c r="AH32" s="6">
        <f t="shared" si="25"/>
        <v>130</v>
      </c>
      <c r="AI32" s="47">
        <f t="shared" si="26"/>
        <v>130</v>
      </c>
      <c r="AJ32" s="73">
        <f t="shared" si="27"/>
        <v>130</v>
      </c>
      <c r="AK32" s="63">
        <f t="shared" si="27"/>
        <v>130</v>
      </c>
      <c r="AL32" s="63">
        <f t="shared" si="27"/>
        <v>130</v>
      </c>
      <c r="AM32" s="63">
        <f t="shared" si="27"/>
        <v>130</v>
      </c>
      <c r="AN32" s="63">
        <f t="shared" si="27"/>
        <v>130</v>
      </c>
      <c r="AO32" s="63">
        <f t="shared" si="27"/>
        <v>130</v>
      </c>
      <c r="AP32" s="63">
        <f t="shared" si="27"/>
        <v>130</v>
      </c>
      <c r="AQ32" s="74">
        <f t="shared" si="28"/>
        <v>130</v>
      </c>
    </row>
    <row r="33" spans="3:43" ht="13.5" thickBot="1">
      <c r="C33" s="41">
        <f>SUM(C16+D17+E18+F19)</f>
        <v>130</v>
      </c>
      <c r="D33" s="21">
        <f t="shared" si="29"/>
        <v>166</v>
      </c>
      <c r="E33" s="21">
        <f t="shared" si="29"/>
        <v>122</v>
      </c>
      <c r="F33" s="21">
        <f t="shared" si="29"/>
        <v>110</v>
      </c>
      <c r="G33" s="21">
        <f t="shared" si="29"/>
        <v>114</v>
      </c>
      <c r="H33" s="21">
        <f t="shared" si="29"/>
        <v>110</v>
      </c>
      <c r="I33" s="21">
        <f t="shared" si="29"/>
        <v>122</v>
      </c>
      <c r="J33" s="36">
        <f t="shared" si="29"/>
        <v>166</v>
      </c>
      <c r="K33" s="41">
        <f t="shared" si="30"/>
        <v>130</v>
      </c>
      <c r="L33" s="45">
        <f t="shared" si="30"/>
        <v>94</v>
      </c>
      <c r="M33" s="45">
        <f t="shared" si="30"/>
        <v>138</v>
      </c>
      <c r="N33" s="45">
        <f t="shared" si="30"/>
        <v>150</v>
      </c>
      <c r="O33" s="45">
        <f t="shared" si="30"/>
        <v>146</v>
      </c>
      <c r="P33" s="45">
        <f t="shared" si="30"/>
        <v>150</v>
      </c>
      <c r="Q33" s="45">
        <f t="shared" si="30"/>
        <v>138</v>
      </c>
      <c r="R33" s="53">
        <f t="shared" si="31"/>
        <v>94</v>
      </c>
      <c r="S33" t="s">
        <v>178</v>
      </c>
      <c r="AB33" s="5">
        <f t="shared" si="25"/>
        <v>130</v>
      </c>
      <c r="AC33" s="6">
        <f t="shared" si="25"/>
        <v>130</v>
      </c>
      <c r="AD33" s="6">
        <f t="shared" si="25"/>
        <v>130</v>
      </c>
      <c r="AE33" s="6">
        <f t="shared" si="25"/>
        <v>130</v>
      </c>
      <c r="AF33" s="6">
        <f t="shared" si="25"/>
        <v>130</v>
      </c>
      <c r="AG33" s="6">
        <f t="shared" si="25"/>
        <v>130</v>
      </c>
      <c r="AH33" s="6">
        <f t="shared" si="25"/>
        <v>130</v>
      </c>
      <c r="AI33" s="47">
        <f t="shared" si="26"/>
        <v>130</v>
      </c>
      <c r="AJ33" s="73">
        <f t="shared" si="27"/>
        <v>130</v>
      </c>
      <c r="AK33" s="63">
        <f t="shared" si="27"/>
        <v>130</v>
      </c>
      <c r="AL33" s="63">
        <f t="shared" si="27"/>
        <v>130</v>
      </c>
      <c r="AM33" s="63">
        <f t="shared" si="27"/>
        <v>130</v>
      </c>
      <c r="AN33" s="63">
        <f t="shared" si="27"/>
        <v>130</v>
      </c>
      <c r="AO33" s="63">
        <f t="shared" si="27"/>
        <v>130</v>
      </c>
      <c r="AP33" s="63">
        <f t="shared" si="27"/>
        <v>130</v>
      </c>
      <c r="AQ33" s="74">
        <f t="shared" si="28"/>
        <v>130</v>
      </c>
    </row>
    <row r="34" spans="3:43" ht="12.75">
      <c r="C34" s="35">
        <f aca="true" t="shared" si="32" ref="C34:C39">SUM(C17+D18+E19+F20)</f>
        <v>122</v>
      </c>
      <c r="D34" s="21">
        <f t="shared" si="29"/>
        <v>102</v>
      </c>
      <c r="E34" s="42">
        <f t="shared" si="29"/>
        <v>130</v>
      </c>
      <c r="F34" s="21">
        <f t="shared" si="29"/>
        <v>158</v>
      </c>
      <c r="G34" s="21">
        <f t="shared" si="29"/>
        <v>138</v>
      </c>
      <c r="H34" s="21">
        <f t="shared" si="29"/>
        <v>158</v>
      </c>
      <c r="I34" s="42">
        <f t="shared" si="29"/>
        <v>130</v>
      </c>
      <c r="J34" s="36">
        <f t="shared" si="29"/>
        <v>102</v>
      </c>
      <c r="K34" s="52">
        <f t="shared" si="30"/>
        <v>138</v>
      </c>
      <c r="L34" s="45">
        <f t="shared" si="30"/>
        <v>158</v>
      </c>
      <c r="M34" s="42">
        <f t="shared" si="30"/>
        <v>130</v>
      </c>
      <c r="N34" s="45">
        <f t="shared" si="30"/>
        <v>102</v>
      </c>
      <c r="O34" s="45">
        <f t="shared" si="30"/>
        <v>122</v>
      </c>
      <c r="P34" s="45">
        <f t="shared" si="30"/>
        <v>102</v>
      </c>
      <c r="Q34" s="42">
        <f t="shared" si="30"/>
        <v>130</v>
      </c>
      <c r="R34" s="45">
        <f t="shared" si="31"/>
        <v>158</v>
      </c>
      <c r="S34" s="32">
        <f aca="true" t="shared" si="33" ref="S34:Y40">C15+G19</f>
        <v>62</v>
      </c>
      <c r="T34" s="33">
        <f t="shared" si="33"/>
        <v>68</v>
      </c>
      <c r="U34" s="33">
        <f t="shared" si="33"/>
        <v>64</v>
      </c>
      <c r="V34" s="33">
        <f t="shared" si="33"/>
        <v>66</v>
      </c>
      <c r="W34" s="33">
        <f t="shared" si="33"/>
        <v>62</v>
      </c>
      <c r="X34" s="33">
        <f t="shared" si="33"/>
        <v>68</v>
      </c>
      <c r="Y34" s="33">
        <f t="shared" si="33"/>
        <v>64</v>
      </c>
      <c r="Z34" s="34">
        <f aca="true" t="shared" si="34" ref="Z34:Z41">J15+N19</f>
        <v>66</v>
      </c>
      <c r="AB34" s="5">
        <f t="shared" si="25"/>
        <v>130</v>
      </c>
      <c r="AC34" s="6">
        <f t="shared" si="25"/>
        <v>130</v>
      </c>
      <c r="AD34" s="6">
        <f t="shared" si="25"/>
        <v>130</v>
      </c>
      <c r="AE34" s="6">
        <f t="shared" si="25"/>
        <v>130</v>
      </c>
      <c r="AF34" s="6">
        <f t="shared" si="25"/>
        <v>130</v>
      </c>
      <c r="AG34" s="6">
        <f t="shared" si="25"/>
        <v>130</v>
      </c>
      <c r="AH34" s="6">
        <f t="shared" si="25"/>
        <v>130</v>
      </c>
      <c r="AI34" s="47">
        <f t="shared" si="26"/>
        <v>130</v>
      </c>
      <c r="AJ34" s="73">
        <f t="shared" si="27"/>
        <v>130</v>
      </c>
      <c r="AK34" s="63">
        <f t="shared" si="27"/>
        <v>130</v>
      </c>
      <c r="AL34" s="63">
        <f t="shared" si="27"/>
        <v>130</v>
      </c>
      <c r="AM34" s="63">
        <f t="shared" si="27"/>
        <v>130</v>
      </c>
      <c r="AN34" s="63">
        <f t="shared" si="27"/>
        <v>130</v>
      </c>
      <c r="AO34" s="63">
        <f t="shared" si="27"/>
        <v>130</v>
      </c>
      <c r="AP34" s="63">
        <f t="shared" si="27"/>
        <v>130</v>
      </c>
      <c r="AQ34" s="74">
        <f t="shared" si="28"/>
        <v>130</v>
      </c>
    </row>
    <row r="35" spans="3:43" ht="12.75">
      <c r="C35" s="35">
        <f t="shared" si="32"/>
        <v>146</v>
      </c>
      <c r="D35" s="21">
        <f t="shared" si="29"/>
        <v>150</v>
      </c>
      <c r="E35" s="21">
        <f t="shared" si="29"/>
        <v>138</v>
      </c>
      <c r="F35" s="21">
        <f>SUM(F18+G19+H20+I21)</f>
        <v>94</v>
      </c>
      <c r="G35" s="42">
        <f>SUM(G18+H19+I20+J21)</f>
        <v>130</v>
      </c>
      <c r="H35" s="21">
        <f>SUM(H18+I19+J20+K21)</f>
        <v>94</v>
      </c>
      <c r="I35" s="21">
        <f t="shared" si="29"/>
        <v>138</v>
      </c>
      <c r="J35" s="36">
        <f t="shared" si="29"/>
        <v>150</v>
      </c>
      <c r="K35" s="52">
        <f t="shared" si="30"/>
        <v>114</v>
      </c>
      <c r="L35" s="45">
        <f t="shared" si="30"/>
        <v>110</v>
      </c>
      <c r="M35" s="45">
        <f t="shared" si="30"/>
        <v>122</v>
      </c>
      <c r="N35" s="45">
        <f t="shared" si="30"/>
        <v>166</v>
      </c>
      <c r="O35" s="42">
        <f t="shared" si="30"/>
        <v>130</v>
      </c>
      <c r="P35" s="45">
        <f t="shared" si="30"/>
        <v>166</v>
      </c>
      <c r="Q35" s="45">
        <f t="shared" si="30"/>
        <v>122</v>
      </c>
      <c r="R35" s="45">
        <f t="shared" si="31"/>
        <v>110</v>
      </c>
      <c r="S35" s="35">
        <f t="shared" si="33"/>
        <v>68</v>
      </c>
      <c r="T35" s="21">
        <f t="shared" si="33"/>
        <v>62</v>
      </c>
      <c r="U35" s="21">
        <f t="shared" si="33"/>
        <v>66</v>
      </c>
      <c r="V35" s="21">
        <f t="shared" si="33"/>
        <v>64</v>
      </c>
      <c r="W35" s="21">
        <f t="shared" si="33"/>
        <v>68</v>
      </c>
      <c r="X35" s="21">
        <f t="shared" si="33"/>
        <v>62</v>
      </c>
      <c r="Y35" s="21">
        <f t="shared" si="33"/>
        <v>66</v>
      </c>
      <c r="Z35" s="36">
        <f t="shared" si="34"/>
        <v>64</v>
      </c>
      <c r="AB35" s="5">
        <f t="shared" si="25"/>
        <v>130</v>
      </c>
      <c r="AC35" s="6">
        <f t="shared" si="25"/>
        <v>130</v>
      </c>
      <c r="AD35" s="6">
        <f t="shared" si="25"/>
        <v>130</v>
      </c>
      <c r="AE35" s="6">
        <f t="shared" si="25"/>
        <v>130</v>
      </c>
      <c r="AF35" s="6">
        <f t="shared" si="25"/>
        <v>130</v>
      </c>
      <c r="AG35" s="6">
        <f t="shared" si="25"/>
        <v>130</v>
      </c>
      <c r="AH35" s="6">
        <f t="shared" si="25"/>
        <v>130</v>
      </c>
      <c r="AI35" s="47">
        <f t="shared" si="26"/>
        <v>130</v>
      </c>
      <c r="AJ35" s="73">
        <f t="shared" si="27"/>
        <v>130</v>
      </c>
      <c r="AK35" s="63">
        <f t="shared" si="27"/>
        <v>130</v>
      </c>
      <c r="AL35" s="63">
        <f t="shared" si="27"/>
        <v>130</v>
      </c>
      <c r="AM35" s="63">
        <f t="shared" si="27"/>
        <v>130</v>
      </c>
      <c r="AN35" s="63">
        <f t="shared" si="27"/>
        <v>130</v>
      </c>
      <c r="AO35" s="63">
        <f t="shared" si="27"/>
        <v>130</v>
      </c>
      <c r="AP35" s="63">
        <f t="shared" si="27"/>
        <v>130</v>
      </c>
      <c r="AQ35" s="74">
        <f t="shared" si="28"/>
        <v>130</v>
      </c>
    </row>
    <row r="36" spans="3:43" ht="12.75">
      <c r="C36" s="35">
        <f t="shared" si="32"/>
        <v>138</v>
      </c>
      <c r="D36" s="21">
        <f t="shared" si="29"/>
        <v>86</v>
      </c>
      <c r="E36" s="21">
        <f t="shared" si="29"/>
        <v>146</v>
      </c>
      <c r="F36" s="21">
        <f t="shared" si="29"/>
        <v>142</v>
      </c>
      <c r="G36" s="21">
        <f t="shared" si="29"/>
        <v>154</v>
      </c>
      <c r="H36" s="21">
        <f>SUM(H19+I20+J21+K22)</f>
        <v>142</v>
      </c>
      <c r="I36" s="21">
        <f t="shared" si="29"/>
        <v>146</v>
      </c>
      <c r="J36" s="36">
        <f t="shared" si="29"/>
        <v>86</v>
      </c>
      <c r="K36" s="52">
        <f t="shared" si="30"/>
        <v>122</v>
      </c>
      <c r="L36" s="45">
        <f t="shared" si="30"/>
        <v>174</v>
      </c>
      <c r="M36" s="45">
        <f t="shared" si="30"/>
        <v>114</v>
      </c>
      <c r="N36" s="45">
        <f t="shared" si="30"/>
        <v>118</v>
      </c>
      <c r="O36" s="45">
        <f t="shared" si="30"/>
        <v>106</v>
      </c>
      <c r="P36" s="45">
        <f t="shared" si="30"/>
        <v>118</v>
      </c>
      <c r="Q36" s="45">
        <f t="shared" si="30"/>
        <v>114</v>
      </c>
      <c r="R36" s="45">
        <f t="shared" si="31"/>
        <v>174</v>
      </c>
      <c r="S36" s="35">
        <f t="shared" si="33"/>
        <v>66</v>
      </c>
      <c r="T36" s="21">
        <f t="shared" si="33"/>
        <v>64</v>
      </c>
      <c r="U36" s="21">
        <f t="shared" si="33"/>
        <v>68</v>
      </c>
      <c r="V36" s="21">
        <f t="shared" si="33"/>
        <v>62</v>
      </c>
      <c r="W36" s="21">
        <f t="shared" si="33"/>
        <v>66</v>
      </c>
      <c r="X36" s="21">
        <f t="shared" si="33"/>
        <v>64</v>
      </c>
      <c r="Y36" s="21">
        <f t="shared" si="33"/>
        <v>68</v>
      </c>
      <c r="Z36" s="36">
        <f t="shared" si="34"/>
        <v>62</v>
      </c>
      <c r="AB36" s="5">
        <f t="shared" si="25"/>
        <v>130</v>
      </c>
      <c r="AC36" s="6">
        <f t="shared" si="25"/>
        <v>130</v>
      </c>
      <c r="AD36" s="6">
        <f t="shared" si="25"/>
        <v>130</v>
      </c>
      <c r="AE36" s="6">
        <f t="shared" si="25"/>
        <v>130</v>
      </c>
      <c r="AF36" s="6">
        <f t="shared" si="25"/>
        <v>130</v>
      </c>
      <c r="AG36" s="6">
        <f t="shared" si="25"/>
        <v>130</v>
      </c>
      <c r="AH36" s="6">
        <f t="shared" si="25"/>
        <v>130</v>
      </c>
      <c r="AI36" s="47">
        <f t="shared" si="26"/>
        <v>130</v>
      </c>
      <c r="AJ36" s="73">
        <f t="shared" si="27"/>
        <v>130</v>
      </c>
      <c r="AK36" s="63">
        <f t="shared" si="27"/>
        <v>130</v>
      </c>
      <c r="AL36" s="63">
        <f t="shared" si="27"/>
        <v>130</v>
      </c>
      <c r="AM36" s="63">
        <f t="shared" si="27"/>
        <v>130</v>
      </c>
      <c r="AN36" s="63">
        <f t="shared" si="27"/>
        <v>130</v>
      </c>
      <c r="AO36" s="63">
        <f t="shared" si="27"/>
        <v>130</v>
      </c>
      <c r="AP36" s="63">
        <f t="shared" si="27"/>
        <v>130</v>
      </c>
      <c r="AQ36" s="74">
        <f t="shared" si="28"/>
        <v>130</v>
      </c>
    </row>
    <row r="37" spans="3:43" ht="12.75">
      <c r="C37" s="35">
        <f t="shared" si="32"/>
        <v>146</v>
      </c>
      <c r="D37" s="21">
        <f t="shared" si="29"/>
        <v>150</v>
      </c>
      <c r="E37" s="21">
        <f t="shared" si="29"/>
        <v>138</v>
      </c>
      <c r="F37" s="21">
        <f t="shared" si="29"/>
        <v>94</v>
      </c>
      <c r="G37" s="42">
        <f t="shared" si="29"/>
        <v>130</v>
      </c>
      <c r="H37" s="21">
        <f t="shared" si="29"/>
        <v>94</v>
      </c>
      <c r="I37" s="21">
        <f t="shared" si="29"/>
        <v>138</v>
      </c>
      <c r="J37" s="36">
        <f t="shared" si="29"/>
        <v>150</v>
      </c>
      <c r="K37" s="52">
        <f t="shared" si="30"/>
        <v>114</v>
      </c>
      <c r="L37" s="45">
        <f t="shared" si="30"/>
        <v>110</v>
      </c>
      <c r="M37" s="45">
        <f t="shared" si="30"/>
        <v>122</v>
      </c>
      <c r="N37" s="45">
        <f t="shared" si="30"/>
        <v>166</v>
      </c>
      <c r="O37" s="42">
        <f t="shared" si="30"/>
        <v>130</v>
      </c>
      <c r="P37" s="45">
        <f t="shared" si="30"/>
        <v>166</v>
      </c>
      <c r="Q37" s="45">
        <f t="shared" si="30"/>
        <v>122</v>
      </c>
      <c r="R37" s="45">
        <f t="shared" si="31"/>
        <v>110</v>
      </c>
      <c r="S37" s="35">
        <f t="shared" si="33"/>
        <v>64</v>
      </c>
      <c r="T37" s="21">
        <f t="shared" si="33"/>
        <v>66</v>
      </c>
      <c r="U37" s="21">
        <f t="shared" si="33"/>
        <v>62</v>
      </c>
      <c r="V37" s="21">
        <f t="shared" si="33"/>
        <v>68</v>
      </c>
      <c r="W37" s="21">
        <f t="shared" si="33"/>
        <v>64</v>
      </c>
      <c r="X37" s="21">
        <f t="shared" si="33"/>
        <v>66</v>
      </c>
      <c r="Y37" s="21">
        <f t="shared" si="33"/>
        <v>62</v>
      </c>
      <c r="Z37" s="36">
        <f t="shared" si="34"/>
        <v>68</v>
      </c>
      <c r="AB37" s="5">
        <f t="shared" si="25"/>
        <v>130</v>
      </c>
      <c r="AC37" s="6">
        <f t="shared" si="25"/>
        <v>130</v>
      </c>
      <c r="AD37" s="6">
        <f t="shared" si="25"/>
        <v>130</v>
      </c>
      <c r="AE37" s="6">
        <f t="shared" si="25"/>
        <v>130</v>
      </c>
      <c r="AF37" s="6">
        <f t="shared" si="25"/>
        <v>130</v>
      </c>
      <c r="AG37" s="6">
        <f t="shared" si="25"/>
        <v>130</v>
      </c>
      <c r="AH37" s="6">
        <f t="shared" si="25"/>
        <v>130</v>
      </c>
      <c r="AI37" s="47">
        <f t="shared" si="26"/>
        <v>130</v>
      </c>
      <c r="AJ37" s="73">
        <f t="shared" si="27"/>
        <v>130</v>
      </c>
      <c r="AK37" s="63">
        <f t="shared" si="27"/>
        <v>130</v>
      </c>
      <c r="AL37" s="63">
        <f t="shared" si="27"/>
        <v>130</v>
      </c>
      <c r="AM37" s="63">
        <f t="shared" si="27"/>
        <v>130</v>
      </c>
      <c r="AN37" s="63">
        <f t="shared" si="27"/>
        <v>130</v>
      </c>
      <c r="AO37" s="63">
        <f t="shared" si="27"/>
        <v>130</v>
      </c>
      <c r="AP37" s="63">
        <f t="shared" si="27"/>
        <v>130</v>
      </c>
      <c r="AQ37" s="74">
        <f t="shared" si="28"/>
        <v>130</v>
      </c>
    </row>
    <row r="38" spans="3:43" ht="13.5" thickBot="1">
      <c r="C38" s="35">
        <f t="shared" si="32"/>
        <v>122</v>
      </c>
      <c r="D38" s="21">
        <f t="shared" si="29"/>
        <v>102</v>
      </c>
      <c r="E38" s="42">
        <f t="shared" si="29"/>
        <v>130</v>
      </c>
      <c r="F38" s="21">
        <f t="shared" si="29"/>
        <v>158</v>
      </c>
      <c r="G38" s="21">
        <f t="shared" si="29"/>
        <v>138</v>
      </c>
      <c r="H38" s="21">
        <f t="shared" si="29"/>
        <v>158</v>
      </c>
      <c r="I38" s="42">
        <f t="shared" si="29"/>
        <v>130</v>
      </c>
      <c r="J38" s="36">
        <f t="shared" si="29"/>
        <v>102</v>
      </c>
      <c r="K38" s="52">
        <f t="shared" si="30"/>
        <v>138</v>
      </c>
      <c r="L38" s="45">
        <f t="shared" si="30"/>
        <v>158</v>
      </c>
      <c r="M38" s="42">
        <f t="shared" si="30"/>
        <v>130</v>
      </c>
      <c r="N38" s="45">
        <f t="shared" si="30"/>
        <v>102</v>
      </c>
      <c r="O38" s="45">
        <f t="shared" si="30"/>
        <v>122</v>
      </c>
      <c r="P38" s="45">
        <f t="shared" si="30"/>
        <v>102</v>
      </c>
      <c r="Q38" s="42">
        <f t="shared" si="30"/>
        <v>130</v>
      </c>
      <c r="R38" s="45">
        <f t="shared" si="31"/>
        <v>158</v>
      </c>
      <c r="S38" s="35">
        <f t="shared" si="33"/>
        <v>62</v>
      </c>
      <c r="T38" s="21">
        <f t="shared" si="33"/>
        <v>68</v>
      </c>
      <c r="U38" s="21">
        <f t="shared" si="33"/>
        <v>64</v>
      </c>
      <c r="V38" s="21">
        <f t="shared" si="33"/>
        <v>66</v>
      </c>
      <c r="W38" s="21">
        <f t="shared" si="33"/>
        <v>62</v>
      </c>
      <c r="X38" s="21">
        <f t="shared" si="33"/>
        <v>68</v>
      </c>
      <c r="Y38" s="21">
        <f t="shared" si="33"/>
        <v>64</v>
      </c>
      <c r="Z38" s="36">
        <f t="shared" si="34"/>
        <v>66</v>
      </c>
      <c r="AB38" s="8">
        <f aca="true" t="shared" si="35" ref="AB38:AH38">SUM(C22+J22+J23+C23)</f>
        <v>130</v>
      </c>
      <c r="AC38" s="9">
        <f t="shared" si="35"/>
        <v>130</v>
      </c>
      <c r="AD38" s="9">
        <f t="shared" si="35"/>
        <v>130</v>
      </c>
      <c r="AE38" s="9">
        <f t="shared" si="35"/>
        <v>130</v>
      </c>
      <c r="AF38" s="9">
        <f t="shared" si="35"/>
        <v>130</v>
      </c>
      <c r="AG38" s="9">
        <f t="shared" si="35"/>
        <v>130</v>
      </c>
      <c r="AH38" s="9">
        <f t="shared" si="35"/>
        <v>130</v>
      </c>
      <c r="AI38" s="48">
        <f t="shared" si="26"/>
        <v>130</v>
      </c>
      <c r="AJ38" s="75">
        <f aca="true" t="shared" si="36" ref="AJ38:AP38">C22+H22+H29+C29</f>
        <v>130</v>
      </c>
      <c r="AK38" s="76">
        <f t="shared" si="36"/>
        <v>130</v>
      </c>
      <c r="AL38" s="76">
        <f t="shared" si="36"/>
        <v>130</v>
      </c>
      <c r="AM38" s="76">
        <f t="shared" si="36"/>
        <v>130</v>
      </c>
      <c r="AN38" s="76">
        <f t="shared" si="36"/>
        <v>130</v>
      </c>
      <c r="AO38" s="76">
        <f t="shared" si="36"/>
        <v>130</v>
      </c>
      <c r="AP38" s="76">
        <f t="shared" si="36"/>
        <v>130</v>
      </c>
      <c r="AQ38" s="77">
        <f>J22+O22+O29+J29</f>
        <v>130</v>
      </c>
    </row>
    <row r="39" spans="3:36" ht="13.5" thickBot="1">
      <c r="C39" s="43">
        <f t="shared" si="32"/>
        <v>130</v>
      </c>
      <c r="D39" s="38">
        <f t="shared" si="29"/>
        <v>166</v>
      </c>
      <c r="E39" s="38">
        <f t="shared" si="29"/>
        <v>122</v>
      </c>
      <c r="F39" s="38">
        <f t="shared" si="29"/>
        <v>110</v>
      </c>
      <c r="G39" s="38">
        <f t="shared" si="29"/>
        <v>114</v>
      </c>
      <c r="H39" s="38">
        <f t="shared" si="29"/>
        <v>110</v>
      </c>
      <c r="I39" s="38">
        <f t="shared" si="29"/>
        <v>122</v>
      </c>
      <c r="J39" s="44">
        <f t="shared" si="29"/>
        <v>166</v>
      </c>
      <c r="K39" s="43">
        <f aca="true" t="shared" si="37" ref="K39:Q39">SUM(C25+D24+E23+F22)</f>
        <v>130</v>
      </c>
      <c r="L39" s="55">
        <f t="shared" si="37"/>
        <v>94</v>
      </c>
      <c r="M39" s="55">
        <f t="shared" si="37"/>
        <v>138</v>
      </c>
      <c r="N39" s="55">
        <f t="shared" si="37"/>
        <v>150</v>
      </c>
      <c r="O39" s="55">
        <f t="shared" si="37"/>
        <v>146</v>
      </c>
      <c r="P39" s="55">
        <f t="shared" si="37"/>
        <v>150</v>
      </c>
      <c r="Q39" s="55">
        <f t="shared" si="37"/>
        <v>138</v>
      </c>
      <c r="R39" s="55">
        <f t="shared" si="31"/>
        <v>94</v>
      </c>
      <c r="S39" s="35">
        <f t="shared" si="33"/>
        <v>68</v>
      </c>
      <c r="T39" s="21">
        <f t="shared" si="33"/>
        <v>62</v>
      </c>
      <c r="U39" s="21">
        <f t="shared" si="33"/>
        <v>66</v>
      </c>
      <c r="V39" s="21">
        <f t="shared" si="33"/>
        <v>64</v>
      </c>
      <c r="W39" s="21">
        <f t="shared" si="33"/>
        <v>68</v>
      </c>
      <c r="X39" s="21">
        <f t="shared" si="33"/>
        <v>62</v>
      </c>
      <c r="Y39" s="21">
        <f t="shared" si="33"/>
        <v>66</v>
      </c>
      <c r="Z39" s="36">
        <f t="shared" si="34"/>
        <v>64</v>
      </c>
      <c r="AJ39" t="s">
        <v>144</v>
      </c>
    </row>
    <row r="40" spans="3:43" ht="13.5" thickBot="1">
      <c r="C40" t="s">
        <v>31</v>
      </c>
      <c r="S40" s="35">
        <f t="shared" si="33"/>
        <v>66</v>
      </c>
      <c r="T40" s="21">
        <f t="shared" si="33"/>
        <v>64</v>
      </c>
      <c r="U40" s="21">
        <f t="shared" si="33"/>
        <v>68</v>
      </c>
      <c r="V40" s="21">
        <f t="shared" si="33"/>
        <v>62</v>
      </c>
      <c r="W40" s="21">
        <f t="shared" si="33"/>
        <v>66</v>
      </c>
      <c r="X40" s="21">
        <f t="shared" si="33"/>
        <v>64</v>
      </c>
      <c r="Y40" s="21">
        <f t="shared" si="33"/>
        <v>68</v>
      </c>
      <c r="Z40" s="36">
        <f t="shared" si="34"/>
        <v>62</v>
      </c>
      <c r="AA40" s="59"/>
      <c r="AJ40" s="70">
        <f aca="true" t="shared" si="38" ref="AJ40:AJ47">C15+J15+J22+C22</f>
        <v>130</v>
      </c>
      <c r="AK40" s="71">
        <f aca="true" t="shared" si="39" ref="AK40:AQ47">D15+K15+K22+D22</f>
        <v>130</v>
      </c>
      <c r="AL40" s="71">
        <f t="shared" si="39"/>
        <v>130</v>
      </c>
      <c r="AM40" s="71">
        <f t="shared" si="39"/>
        <v>130</v>
      </c>
      <c r="AN40" s="71">
        <f t="shared" si="39"/>
        <v>130</v>
      </c>
      <c r="AO40" s="71">
        <f t="shared" si="39"/>
        <v>130</v>
      </c>
      <c r="AP40" s="71">
        <f t="shared" si="39"/>
        <v>130</v>
      </c>
      <c r="AQ40" s="72">
        <f t="shared" si="39"/>
        <v>130</v>
      </c>
    </row>
    <row r="41" spans="3:43" ht="13.5" thickBot="1">
      <c r="C41" s="32">
        <f aca="true" t="shared" si="40" ref="C41:I47">SUM(D15+E15+C16+F16+F17+C17+D18+E18)</f>
        <v>260</v>
      </c>
      <c r="D41" s="33">
        <f t="shared" si="40"/>
        <v>260</v>
      </c>
      <c r="E41" s="33">
        <f t="shared" si="40"/>
        <v>260</v>
      </c>
      <c r="F41" s="33">
        <f t="shared" si="40"/>
        <v>260</v>
      </c>
      <c r="G41" s="33">
        <f t="shared" si="40"/>
        <v>260</v>
      </c>
      <c r="H41" s="33">
        <f t="shared" si="40"/>
        <v>260</v>
      </c>
      <c r="I41" s="33">
        <f t="shared" si="40"/>
        <v>260</v>
      </c>
      <c r="J41" s="34">
        <f aca="true" t="shared" si="41" ref="J41:J48">SUM(K15+L15+J16+M16+M17+J17+K18+L18)</f>
        <v>260</v>
      </c>
      <c r="K41" s="45"/>
      <c r="L41" t="s">
        <v>41</v>
      </c>
      <c r="S41" s="37">
        <f aca="true" t="shared" si="42" ref="S41:Y41">C22+G26</f>
        <v>64</v>
      </c>
      <c r="T41" s="38">
        <f t="shared" si="42"/>
        <v>66</v>
      </c>
      <c r="U41" s="38">
        <f t="shared" si="42"/>
        <v>62</v>
      </c>
      <c r="V41" s="38">
        <f t="shared" si="42"/>
        <v>68</v>
      </c>
      <c r="W41" s="38">
        <f t="shared" si="42"/>
        <v>64</v>
      </c>
      <c r="X41" s="38">
        <f t="shared" si="42"/>
        <v>66</v>
      </c>
      <c r="Y41" s="38">
        <f t="shared" si="42"/>
        <v>62</v>
      </c>
      <c r="Z41" s="44">
        <f t="shared" si="34"/>
        <v>68</v>
      </c>
      <c r="AA41" s="59"/>
      <c r="AJ41" s="73">
        <f t="shared" si="38"/>
        <v>130</v>
      </c>
      <c r="AK41" s="63">
        <f t="shared" si="39"/>
        <v>130</v>
      </c>
      <c r="AL41" s="63">
        <f t="shared" si="39"/>
        <v>130</v>
      </c>
      <c r="AM41" s="63">
        <f t="shared" si="39"/>
        <v>130</v>
      </c>
      <c r="AN41" s="63">
        <f t="shared" si="39"/>
        <v>130</v>
      </c>
      <c r="AO41" s="63">
        <f t="shared" si="39"/>
        <v>130</v>
      </c>
      <c r="AP41" s="63">
        <f t="shared" si="39"/>
        <v>130</v>
      </c>
      <c r="AQ41" s="74">
        <f t="shared" si="39"/>
        <v>130</v>
      </c>
    </row>
    <row r="42" spans="3:43" ht="12.75">
      <c r="C42" s="35">
        <f t="shared" si="40"/>
        <v>260</v>
      </c>
      <c r="D42" s="21">
        <f t="shared" si="40"/>
        <v>260</v>
      </c>
      <c r="E42" s="21">
        <f t="shared" si="40"/>
        <v>260</v>
      </c>
      <c r="F42" s="21">
        <f t="shared" si="40"/>
        <v>260</v>
      </c>
      <c r="G42" s="21">
        <f t="shared" si="40"/>
        <v>260</v>
      </c>
      <c r="H42" s="21">
        <f t="shared" si="40"/>
        <v>260</v>
      </c>
      <c r="I42" s="21">
        <f t="shared" si="40"/>
        <v>260</v>
      </c>
      <c r="J42" s="36">
        <f t="shared" si="41"/>
        <v>260</v>
      </c>
      <c r="L42" s="59" t="s">
        <v>42</v>
      </c>
      <c r="M42" s="40"/>
      <c r="N42" s="40"/>
      <c r="AA42" s="59"/>
      <c r="AJ42" s="73">
        <f t="shared" si="38"/>
        <v>130</v>
      </c>
      <c r="AK42" s="63">
        <f t="shared" si="39"/>
        <v>130</v>
      </c>
      <c r="AL42" s="63">
        <f t="shared" si="39"/>
        <v>130</v>
      </c>
      <c r="AM42" s="63">
        <f t="shared" si="39"/>
        <v>130</v>
      </c>
      <c r="AN42" s="63">
        <f t="shared" si="39"/>
        <v>130</v>
      </c>
      <c r="AO42" s="63">
        <f t="shared" si="39"/>
        <v>130</v>
      </c>
      <c r="AP42" s="63">
        <f t="shared" si="39"/>
        <v>130</v>
      </c>
      <c r="AQ42" s="74">
        <f t="shared" si="39"/>
        <v>130</v>
      </c>
    </row>
    <row r="43" spans="3:43" ht="13.5" thickBot="1">
      <c r="C43" s="35">
        <f t="shared" si="40"/>
        <v>260</v>
      </c>
      <c r="D43" s="21">
        <f t="shared" si="40"/>
        <v>260</v>
      </c>
      <c r="E43" s="21">
        <f t="shared" si="40"/>
        <v>260</v>
      </c>
      <c r="F43" s="21">
        <f t="shared" si="40"/>
        <v>260</v>
      </c>
      <c r="G43" s="21">
        <f t="shared" si="40"/>
        <v>260</v>
      </c>
      <c r="H43" s="21">
        <f t="shared" si="40"/>
        <v>260</v>
      </c>
      <c r="I43" s="21">
        <f t="shared" si="40"/>
        <v>260</v>
      </c>
      <c r="J43" s="36">
        <f t="shared" si="41"/>
        <v>260</v>
      </c>
      <c r="L43" s="40"/>
      <c r="O43" s="40"/>
      <c r="S43" s="59" t="s">
        <v>88</v>
      </c>
      <c r="T43" s="59"/>
      <c r="U43" s="59"/>
      <c r="V43" s="59"/>
      <c r="W43" s="59"/>
      <c r="X43" s="59"/>
      <c r="Y43" s="59"/>
      <c r="Z43" s="59"/>
      <c r="AA43" s="59"/>
      <c r="AB43" s="59" t="s">
        <v>88</v>
      </c>
      <c r="AC43" s="59"/>
      <c r="AD43" s="59"/>
      <c r="AE43" s="59"/>
      <c r="AF43" s="59"/>
      <c r="AG43" s="59"/>
      <c r="AH43" s="59"/>
      <c r="AI43" s="59"/>
      <c r="AJ43" s="73">
        <f t="shared" si="38"/>
        <v>130</v>
      </c>
      <c r="AK43" s="63">
        <f t="shared" si="39"/>
        <v>130</v>
      </c>
      <c r="AL43" s="63">
        <f t="shared" si="39"/>
        <v>130</v>
      </c>
      <c r="AM43" s="63">
        <f t="shared" si="39"/>
        <v>130</v>
      </c>
      <c r="AN43" s="63">
        <f t="shared" si="39"/>
        <v>130</v>
      </c>
      <c r="AO43" s="63">
        <f t="shared" si="39"/>
        <v>130</v>
      </c>
      <c r="AP43" s="63">
        <f t="shared" si="39"/>
        <v>130</v>
      </c>
      <c r="AQ43" s="74">
        <f t="shared" si="39"/>
        <v>130</v>
      </c>
    </row>
    <row r="44" spans="3:43" ht="12.75">
      <c r="C44" s="35">
        <f t="shared" si="40"/>
        <v>260</v>
      </c>
      <c r="D44" s="21">
        <f t="shared" si="40"/>
        <v>260</v>
      </c>
      <c r="E44" s="21">
        <f t="shared" si="40"/>
        <v>260</v>
      </c>
      <c r="F44" s="21">
        <f t="shared" si="40"/>
        <v>260</v>
      </c>
      <c r="G44" s="21">
        <f t="shared" si="40"/>
        <v>260</v>
      </c>
      <c r="H44" s="21">
        <f t="shared" si="40"/>
        <v>260</v>
      </c>
      <c r="I44" s="21">
        <f t="shared" si="40"/>
        <v>260</v>
      </c>
      <c r="J44" s="36">
        <f t="shared" si="41"/>
        <v>260</v>
      </c>
      <c r="L44" s="40"/>
      <c r="O44" s="40"/>
      <c r="S44" s="49">
        <f aca="true" t="shared" si="43" ref="S44:Z51">C15+D16+E17+F18+G18+H17+I16+J15</f>
        <v>244</v>
      </c>
      <c r="T44" s="50">
        <f t="shared" si="43"/>
        <v>204</v>
      </c>
      <c r="U44" s="64">
        <f t="shared" si="43"/>
        <v>260</v>
      </c>
      <c r="V44" s="50">
        <f t="shared" si="43"/>
        <v>316</v>
      </c>
      <c r="W44" s="50">
        <f t="shared" si="43"/>
        <v>276</v>
      </c>
      <c r="X44" s="50">
        <f t="shared" si="43"/>
        <v>316</v>
      </c>
      <c r="Y44" s="64">
        <f t="shared" si="43"/>
        <v>260</v>
      </c>
      <c r="Z44" s="51">
        <f t="shared" si="43"/>
        <v>204</v>
      </c>
      <c r="AA44" s="59"/>
      <c r="AB44" s="49">
        <f aca="true" t="shared" si="44" ref="AB44:AI51">C23+D22+E21+F20+G20+H21+I22+J23</f>
        <v>244</v>
      </c>
      <c r="AC44" s="50">
        <f t="shared" si="44"/>
        <v>204</v>
      </c>
      <c r="AD44" s="64">
        <f t="shared" si="44"/>
        <v>260</v>
      </c>
      <c r="AE44" s="50">
        <f t="shared" si="44"/>
        <v>316</v>
      </c>
      <c r="AF44" s="50">
        <f t="shared" si="44"/>
        <v>276</v>
      </c>
      <c r="AG44" s="50">
        <f t="shared" si="44"/>
        <v>316</v>
      </c>
      <c r="AH44" s="64">
        <f t="shared" si="44"/>
        <v>260</v>
      </c>
      <c r="AI44" s="51">
        <f t="shared" si="44"/>
        <v>204</v>
      </c>
      <c r="AJ44" s="73">
        <f t="shared" si="38"/>
        <v>130</v>
      </c>
      <c r="AK44" s="63">
        <f t="shared" si="39"/>
        <v>130</v>
      </c>
      <c r="AL44" s="63">
        <f t="shared" si="39"/>
        <v>130</v>
      </c>
      <c r="AM44" s="63">
        <f t="shared" si="39"/>
        <v>130</v>
      </c>
      <c r="AN44" s="63">
        <f t="shared" si="39"/>
        <v>130</v>
      </c>
      <c r="AO44" s="63">
        <f t="shared" si="39"/>
        <v>130</v>
      </c>
      <c r="AP44" s="63">
        <f t="shared" si="39"/>
        <v>130</v>
      </c>
      <c r="AQ44" s="74">
        <f t="shared" si="39"/>
        <v>130</v>
      </c>
    </row>
    <row r="45" spans="3:43" ht="12.75">
      <c r="C45" s="35">
        <f t="shared" si="40"/>
        <v>260</v>
      </c>
      <c r="D45" s="21">
        <f t="shared" si="40"/>
        <v>260</v>
      </c>
      <c r="E45" s="21">
        <f t="shared" si="40"/>
        <v>260</v>
      </c>
      <c r="F45" s="21">
        <f t="shared" si="40"/>
        <v>260</v>
      </c>
      <c r="G45" s="21">
        <f t="shared" si="40"/>
        <v>260</v>
      </c>
      <c r="H45" s="21">
        <f t="shared" si="40"/>
        <v>260</v>
      </c>
      <c r="I45" s="21">
        <f t="shared" si="40"/>
        <v>260</v>
      </c>
      <c r="J45" s="36">
        <f t="shared" si="41"/>
        <v>260</v>
      </c>
      <c r="M45" s="40"/>
      <c r="N45" s="40"/>
      <c r="S45" s="52">
        <f t="shared" si="43"/>
        <v>276</v>
      </c>
      <c r="T45" s="45">
        <f t="shared" si="43"/>
        <v>316</v>
      </c>
      <c r="U45" s="42">
        <f t="shared" si="43"/>
        <v>260</v>
      </c>
      <c r="V45" s="45">
        <f t="shared" si="43"/>
        <v>204</v>
      </c>
      <c r="W45" s="45">
        <f t="shared" si="43"/>
        <v>244</v>
      </c>
      <c r="X45" s="45">
        <f t="shared" si="43"/>
        <v>204</v>
      </c>
      <c r="Y45" s="42">
        <f t="shared" si="43"/>
        <v>260</v>
      </c>
      <c r="Z45" s="53">
        <f t="shared" si="43"/>
        <v>316</v>
      </c>
      <c r="AA45" s="59"/>
      <c r="AB45" s="52">
        <f t="shared" si="44"/>
        <v>276</v>
      </c>
      <c r="AC45" s="45">
        <f t="shared" si="44"/>
        <v>316</v>
      </c>
      <c r="AD45" s="42">
        <f t="shared" si="44"/>
        <v>260</v>
      </c>
      <c r="AE45" s="45">
        <f t="shared" si="44"/>
        <v>204</v>
      </c>
      <c r="AF45" s="45">
        <f t="shared" si="44"/>
        <v>244</v>
      </c>
      <c r="AG45" s="45">
        <f t="shared" si="44"/>
        <v>204</v>
      </c>
      <c r="AH45" s="42">
        <f t="shared" si="44"/>
        <v>260</v>
      </c>
      <c r="AI45" s="53">
        <f t="shared" si="44"/>
        <v>316</v>
      </c>
      <c r="AJ45" s="73">
        <f t="shared" si="38"/>
        <v>130</v>
      </c>
      <c r="AK45" s="63">
        <f t="shared" si="39"/>
        <v>130</v>
      </c>
      <c r="AL45" s="63">
        <f t="shared" si="39"/>
        <v>130</v>
      </c>
      <c r="AM45" s="63">
        <f t="shared" si="39"/>
        <v>130</v>
      </c>
      <c r="AN45" s="63">
        <f t="shared" si="39"/>
        <v>130</v>
      </c>
      <c r="AO45" s="63">
        <f t="shared" si="39"/>
        <v>130</v>
      </c>
      <c r="AP45" s="63">
        <f t="shared" si="39"/>
        <v>130</v>
      </c>
      <c r="AQ45" s="74">
        <f t="shared" si="39"/>
        <v>130</v>
      </c>
    </row>
    <row r="46" spans="3:43" ht="12.75">
      <c r="C46" s="35">
        <f t="shared" si="40"/>
        <v>260</v>
      </c>
      <c r="D46" s="21">
        <f t="shared" si="40"/>
        <v>260</v>
      </c>
      <c r="E46" s="21">
        <f t="shared" si="40"/>
        <v>260</v>
      </c>
      <c r="F46" s="21">
        <f t="shared" si="40"/>
        <v>260</v>
      </c>
      <c r="G46" s="21">
        <f t="shared" si="40"/>
        <v>260</v>
      </c>
      <c r="H46" s="21">
        <f t="shared" si="40"/>
        <v>260</v>
      </c>
      <c r="I46" s="21">
        <f t="shared" si="40"/>
        <v>260</v>
      </c>
      <c r="J46" s="36">
        <f t="shared" si="41"/>
        <v>260</v>
      </c>
      <c r="S46" s="52">
        <f t="shared" si="43"/>
        <v>244</v>
      </c>
      <c r="T46" s="45">
        <f t="shared" si="43"/>
        <v>204</v>
      </c>
      <c r="U46" s="42">
        <f t="shared" si="43"/>
        <v>260</v>
      </c>
      <c r="V46" s="45">
        <f t="shared" si="43"/>
        <v>316</v>
      </c>
      <c r="W46" s="45">
        <f t="shared" si="43"/>
        <v>276</v>
      </c>
      <c r="X46" s="45">
        <f t="shared" si="43"/>
        <v>316</v>
      </c>
      <c r="Y46" s="42">
        <f t="shared" si="43"/>
        <v>260</v>
      </c>
      <c r="Z46" s="53">
        <f t="shared" si="43"/>
        <v>204</v>
      </c>
      <c r="AA46" s="59"/>
      <c r="AB46" s="52">
        <f t="shared" si="44"/>
        <v>244</v>
      </c>
      <c r="AC46" s="45">
        <f t="shared" si="44"/>
        <v>204</v>
      </c>
      <c r="AD46" s="42">
        <f t="shared" si="44"/>
        <v>260</v>
      </c>
      <c r="AE46" s="45">
        <f t="shared" si="44"/>
        <v>316</v>
      </c>
      <c r="AF46" s="45">
        <f t="shared" si="44"/>
        <v>276</v>
      </c>
      <c r="AG46" s="45">
        <f t="shared" si="44"/>
        <v>316</v>
      </c>
      <c r="AH46" s="42">
        <f t="shared" si="44"/>
        <v>260</v>
      </c>
      <c r="AI46" s="53">
        <f t="shared" si="44"/>
        <v>204</v>
      </c>
      <c r="AJ46" s="73">
        <f t="shared" si="38"/>
        <v>130</v>
      </c>
      <c r="AK46" s="63">
        <f t="shared" si="39"/>
        <v>130</v>
      </c>
      <c r="AL46" s="63">
        <f t="shared" si="39"/>
        <v>130</v>
      </c>
      <c r="AM46" s="63">
        <f t="shared" si="39"/>
        <v>130</v>
      </c>
      <c r="AN46" s="63">
        <f t="shared" si="39"/>
        <v>130</v>
      </c>
      <c r="AO46" s="63">
        <f t="shared" si="39"/>
        <v>130</v>
      </c>
      <c r="AP46" s="63">
        <f t="shared" si="39"/>
        <v>130</v>
      </c>
      <c r="AQ46" s="74">
        <f t="shared" si="39"/>
        <v>130</v>
      </c>
    </row>
    <row r="47" spans="3:43" ht="13.5" thickBot="1">
      <c r="C47" s="35">
        <f t="shared" si="40"/>
        <v>260</v>
      </c>
      <c r="D47" s="21">
        <f t="shared" si="40"/>
        <v>260</v>
      </c>
      <c r="E47" s="21">
        <f t="shared" si="40"/>
        <v>260</v>
      </c>
      <c r="F47" s="21">
        <f t="shared" si="40"/>
        <v>260</v>
      </c>
      <c r="G47" s="21">
        <f t="shared" si="40"/>
        <v>260</v>
      </c>
      <c r="H47" s="21">
        <f t="shared" si="40"/>
        <v>260</v>
      </c>
      <c r="I47" s="21">
        <f t="shared" si="40"/>
        <v>260</v>
      </c>
      <c r="J47" s="36">
        <f t="shared" si="41"/>
        <v>260</v>
      </c>
      <c r="S47" s="52">
        <f t="shared" si="43"/>
        <v>276</v>
      </c>
      <c r="T47" s="45">
        <f t="shared" si="43"/>
        <v>316</v>
      </c>
      <c r="U47" s="42">
        <f t="shared" si="43"/>
        <v>260</v>
      </c>
      <c r="V47" s="45">
        <f t="shared" si="43"/>
        <v>204</v>
      </c>
      <c r="W47" s="45">
        <f t="shared" si="43"/>
        <v>244</v>
      </c>
      <c r="X47" s="45">
        <f t="shared" si="43"/>
        <v>204</v>
      </c>
      <c r="Y47" s="42">
        <f t="shared" si="43"/>
        <v>260</v>
      </c>
      <c r="Z47" s="53">
        <f t="shared" si="43"/>
        <v>316</v>
      </c>
      <c r="AA47" s="59"/>
      <c r="AB47" s="52">
        <f t="shared" si="44"/>
        <v>276</v>
      </c>
      <c r="AC47" s="45">
        <f t="shared" si="44"/>
        <v>316</v>
      </c>
      <c r="AD47" s="42">
        <f t="shared" si="44"/>
        <v>260</v>
      </c>
      <c r="AE47" s="45">
        <f t="shared" si="44"/>
        <v>204</v>
      </c>
      <c r="AF47" s="45">
        <f t="shared" si="44"/>
        <v>244</v>
      </c>
      <c r="AG47" s="45">
        <f t="shared" si="44"/>
        <v>204</v>
      </c>
      <c r="AH47" s="42">
        <f t="shared" si="44"/>
        <v>260</v>
      </c>
      <c r="AI47" s="53">
        <f t="shared" si="44"/>
        <v>316</v>
      </c>
      <c r="AJ47" s="75">
        <f t="shared" si="38"/>
        <v>130</v>
      </c>
      <c r="AK47" s="76">
        <f aca="true" t="shared" si="45" ref="AK47:AP47">D22+K22+K29+D29</f>
        <v>130</v>
      </c>
      <c r="AL47" s="76">
        <f t="shared" si="45"/>
        <v>130</v>
      </c>
      <c r="AM47" s="76">
        <f t="shared" si="45"/>
        <v>130</v>
      </c>
      <c r="AN47" s="76">
        <f t="shared" si="45"/>
        <v>130</v>
      </c>
      <c r="AO47" s="76">
        <f t="shared" si="45"/>
        <v>130</v>
      </c>
      <c r="AP47" s="76">
        <f t="shared" si="45"/>
        <v>130</v>
      </c>
      <c r="AQ47" s="77">
        <f t="shared" si="39"/>
        <v>130</v>
      </c>
    </row>
    <row r="48" spans="3:35" ht="13.5" thickBot="1">
      <c r="C48" s="37">
        <f aca="true" t="shared" si="46" ref="C48:I48">SUM(D22+E22+C23+F23+F24+C24+D25+E25)</f>
        <v>260</v>
      </c>
      <c r="D48" s="38">
        <f t="shared" si="46"/>
        <v>260</v>
      </c>
      <c r="E48" s="38">
        <f t="shared" si="46"/>
        <v>260</v>
      </c>
      <c r="F48" s="38">
        <f t="shared" si="46"/>
        <v>260</v>
      </c>
      <c r="G48" s="38">
        <f t="shared" si="46"/>
        <v>260</v>
      </c>
      <c r="H48" s="38">
        <f t="shared" si="46"/>
        <v>260</v>
      </c>
      <c r="I48" s="38">
        <f t="shared" si="46"/>
        <v>260</v>
      </c>
      <c r="J48" s="44">
        <f t="shared" si="41"/>
        <v>260</v>
      </c>
      <c r="S48" s="52">
        <f t="shared" si="43"/>
        <v>244</v>
      </c>
      <c r="T48" s="45">
        <f t="shared" si="43"/>
        <v>204</v>
      </c>
      <c r="U48" s="42">
        <f t="shared" si="43"/>
        <v>260</v>
      </c>
      <c r="V48" s="45">
        <f t="shared" si="43"/>
        <v>316</v>
      </c>
      <c r="W48" s="45">
        <f t="shared" si="43"/>
        <v>276</v>
      </c>
      <c r="X48" s="45">
        <f t="shared" si="43"/>
        <v>316</v>
      </c>
      <c r="Y48" s="42">
        <f t="shared" si="43"/>
        <v>260</v>
      </c>
      <c r="Z48" s="53">
        <f t="shared" si="43"/>
        <v>204</v>
      </c>
      <c r="AA48" s="59"/>
      <c r="AB48" s="52">
        <f t="shared" si="44"/>
        <v>244</v>
      </c>
      <c r="AC48" s="45">
        <f t="shared" si="44"/>
        <v>204</v>
      </c>
      <c r="AD48" s="42">
        <f t="shared" si="44"/>
        <v>260</v>
      </c>
      <c r="AE48" s="45">
        <f t="shared" si="44"/>
        <v>316</v>
      </c>
      <c r="AF48" s="45">
        <f t="shared" si="44"/>
        <v>276</v>
      </c>
      <c r="AG48" s="45">
        <f t="shared" si="44"/>
        <v>316</v>
      </c>
      <c r="AH48" s="42">
        <f t="shared" si="44"/>
        <v>260</v>
      </c>
      <c r="AI48" s="53">
        <f t="shared" si="44"/>
        <v>204</v>
      </c>
    </row>
    <row r="49" spans="3:35" ht="13.5" thickBot="1">
      <c r="C49" t="s">
        <v>156</v>
      </c>
      <c r="S49" s="52">
        <f t="shared" si="43"/>
        <v>276</v>
      </c>
      <c r="T49" s="45">
        <f t="shared" si="43"/>
        <v>316</v>
      </c>
      <c r="U49" s="42">
        <f t="shared" si="43"/>
        <v>260</v>
      </c>
      <c r="V49" s="45">
        <f t="shared" si="43"/>
        <v>204</v>
      </c>
      <c r="W49" s="45">
        <f t="shared" si="43"/>
        <v>244</v>
      </c>
      <c r="X49" s="45">
        <f t="shared" si="43"/>
        <v>204</v>
      </c>
      <c r="Y49" s="42">
        <f t="shared" si="43"/>
        <v>260</v>
      </c>
      <c r="Z49" s="53">
        <f t="shared" si="43"/>
        <v>316</v>
      </c>
      <c r="AA49" s="59"/>
      <c r="AB49" s="52">
        <f t="shared" si="44"/>
        <v>276</v>
      </c>
      <c r="AC49" s="45">
        <f t="shared" si="44"/>
        <v>316</v>
      </c>
      <c r="AD49" s="42">
        <f t="shared" si="44"/>
        <v>260</v>
      </c>
      <c r="AE49" s="45">
        <f t="shared" si="44"/>
        <v>204</v>
      </c>
      <c r="AF49" s="45">
        <f t="shared" si="44"/>
        <v>244</v>
      </c>
      <c r="AG49" s="45">
        <f t="shared" si="44"/>
        <v>204</v>
      </c>
      <c r="AH49" s="42">
        <f t="shared" si="44"/>
        <v>260</v>
      </c>
      <c r="AI49" s="53">
        <f t="shared" si="44"/>
        <v>316</v>
      </c>
    </row>
    <row r="50" spans="3:35" ht="12.75">
      <c r="C50" s="32">
        <f aca="true" t="shared" si="47" ref="C50:J57">SUM(D15+E15+F15+G16+G17+G18+F19+E19+D19+C18+C17+C16)</f>
        <v>456</v>
      </c>
      <c r="D50" s="33">
        <f t="shared" si="47"/>
        <v>460</v>
      </c>
      <c r="E50" s="33">
        <f t="shared" si="47"/>
        <v>516</v>
      </c>
      <c r="F50" s="33">
        <f t="shared" si="47"/>
        <v>400</v>
      </c>
      <c r="G50" s="33">
        <f t="shared" si="47"/>
        <v>384</v>
      </c>
      <c r="H50" s="33">
        <f t="shared" si="47"/>
        <v>260</v>
      </c>
      <c r="I50" s="33">
        <f t="shared" si="47"/>
        <v>316</v>
      </c>
      <c r="J50" s="34">
        <f t="shared" si="47"/>
        <v>328</v>
      </c>
      <c r="K50" s="45"/>
      <c r="L50" t="s">
        <v>41</v>
      </c>
      <c r="S50" s="52">
        <f t="shared" si="43"/>
        <v>244</v>
      </c>
      <c r="T50" s="45">
        <f t="shared" si="43"/>
        <v>204</v>
      </c>
      <c r="U50" s="42">
        <f t="shared" si="43"/>
        <v>260</v>
      </c>
      <c r="V50" s="45">
        <f t="shared" si="43"/>
        <v>316</v>
      </c>
      <c r="W50" s="45">
        <f t="shared" si="43"/>
        <v>276</v>
      </c>
      <c r="X50" s="45">
        <f t="shared" si="43"/>
        <v>316</v>
      </c>
      <c r="Y50" s="42">
        <f t="shared" si="43"/>
        <v>260</v>
      </c>
      <c r="Z50" s="53">
        <f t="shared" si="43"/>
        <v>204</v>
      </c>
      <c r="AA50" s="59"/>
      <c r="AB50" s="52">
        <f t="shared" si="44"/>
        <v>244</v>
      </c>
      <c r="AC50" s="45">
        <f t="shared" si="44"/>
        <v>204</v>
      </c>
      <c r="AD50" s="42">
        <f t="shared" si="44"/>
        <v>260</v>
      </c>
      <c r="AE50" s="45">
        <f t="shared" si="44"/>
        <v>316</v>
      </c>
      <c r="AF50" s="45">
        <f t="shared" si="44"/>
        <v>276</v>
      </c>
      <c r="AG50" s="45">
        <f t="shared" si="44"/>
        <v>316</v>
      </c>
      <c r="AH50" s="42">
        <f t="shared" si="44"/>
        <v>260</v>
      </c>
      <c r="AI50" s="53">
        <f t="shared" si="44"/>
        <v>204</v>
      </c>
    </row>
    <row r="51" spans="3:35" ht="13.5" thickBot="1">
      <c r="C51" s="35">
        <f t="shared" si="47"/>
        <v>404</v>
      </c>
      <c r="D51" s="21">
        <f t="shared" si="47"/>
        <v>240</v>
      </c>
      <c r="E51" s="21">
        <f t="shared" si="47"/>
        <v>344</v>
      </c>
      <c r="F51" s="21">
        <f t="shared" si="47"/>
        <v>300</v>
      </c>
      <c r="G51" s="21">
        <f t="shared" si="47"/>
        <v>476</v>
      </c>
      <c r="H51" s="21">
        <f t="shared" si="47"/>
        <v>440</v>
      </c>
      <c r="I51" s="21">
        <f t="shared" si="47"/>
        <v>544</v>
      </c>
      <c r="J51" s="36">
        <f t="shared" si="47"/>
        <v>372</v>
      </c>
      <c r="L51" s="40"/>
      <c r="M51" s="40"/>
      <c r="N51" s="40"/>
      <c r="S51" s="54">
        <f t="shared" si="43"/>
        <v>276</v>
      </c>
      <c r="T51" s="55">
        <f t="shared" si="43"/>
        <v>316</v>
      </c>
      <c r="U51" s="65">
        <f t="shared" si="43"/>
        <v>260</v>
      </c>
      <c r="V51" s="55">
        <f t="shared" si="43"/>
        <v>204</v>
      </c>
      <c r="W51" s="55">
        <f t="shared" si="43"/>
        <v>244</v>
      </c>
      <c r="X51" s="55">
        <f t="shared" si="43"/>
        <v>204</v>
      </c>
      <c r="Y51" s="65">
        <f t="shared" si="43"/>
        <v>260</v>
      </c>
      <c r="Z51" s="56">
        <f t="shared" si="43"/>
        <v>316</v>
      </c>
      <c r="AA51" s="59"/>
      <c r="AB51" s="54">
        <f t="shared" si="44"/>
        <v>276</v>
      </c>
      <c r="AC51" s="55">
        <f t="shared" si="44"/>
        <v>316</v>
      </c>
      <c r="AD51" s="65">
        <f t="shared" si="44"/>
        <v>260</v>
      </c>
      <c r="AE51" s="55">
        <f t="shared" si="44"/>
        <v>204</v>
      </c>
      <c r="AF51" s="55">
        <f t="shared" si="44"/>
        <v>244</v>
      </c>
      <c r="AG51" s="55">
        <f t="shared" si="44"/>
        <v>204</v>
      </c>
      <c r="AH51" s="65">
        <f t="shared" si="44"/>
        <v>260</v>
      </c>
      <c r="AI51" s="56">
        <f t="shared" si="44"/>
        <v>316</v>
      </c>
    </row>
    <row r="52" spans="3:35" ht="13.5" thickBot="1">
      <c r="C52" s="35">
        <f t="shared" si="47"/>
        <v>480</v>
      </c>
      <c r="D52" s="21">
        <f t="shared" si="47"/>
        <v>436</v>
      </c>
      <c r="E52" s="21">
        <f t="shared" si="47"/>
        <v>540</v>
      </c>
      <c r="F52" s="21">
        <f t="shared" si="47"/>
        <v>376</v>
      </c>
      <c r="G52" s="21">
        <f t="shared" si="47"/>
        <v>408</v>
      </c>
      <c r="H52" s="21">
        <f t="shared" si="47"/>
        <v>236</v>
      </c>
      <c r="I52" s="21">
        <f t="shared" si="47"/>
        <v>340</v>
      </c>
      <c r="J52" s="36">
        <f t="shared" si="47"/>
        <v>304</v>
      </c>
      <c r="K52" s="40"/>
      <c r="O52" s="40"/>
      <c r="S52" s="59" t="s">
        <v>88</v>
      </c>
      <c r="T52" s="59"/>
      <c r="U52" s="59"/>
      <c r="V52" s="59"/>
      <c r="W52" s="59"/>
      <c r="X52" s="59"/>
      <c r="Y52" s="59"/>
      <c r="Z52" s="59"/>
      <c r="AA52" s="59"/>
      <c r="AB52" s="59" t="s">
        <v>88</v>
      </c>
      <c r="AC52" s="59"/>
      <c r="AD52" s="59"/>
      <c r="AE52" s="59"/>
      <c r="AF52" s="59"/>
      <c r="AG52" s="59"/>
      <c r="AH52" s="59"/>
      <c r="AI52" s="59"/>
    </row>
    <row r="53" spans="3:35" ht="12.75">
      <c r="C53" s="35">
        <f t="shared" si="47"/>
        <v>380</v>
      </c>
      <c r="D53" s="21">
        <f t="shared" si="47"/>
        <v>264</v>
      </c>
      <c r="E53" s="21">
        <f t="shared" si="47"/>
        <v>320</v>
      </c>
      <c r="F53" s="21">
        <f t="shared" si="47"/>
        <v>324</v>
      </c>
      <c r="G53" s="21">
        <f t="shared" si="47"/>
        <v>452</v>
      </c>
      <c r="H53" s="21">
        <f t="shared" si="47"/>
        <v>464</v>
      </c>
      <c r="I53" s="21">
        <f t="shared" si="47"/>
        <v>520</v>
      </c>
      <c r="J53" s="36">
        <f t="shared" si="47"/>
        <v>396</v>
      </c>
      <c r="K53" s="40"/>
      <c r="O53" s="40"/>
      <c r="S53" s="49">
        <f aca="true" t="shared" si="48" ref="S53:Z60">C15+D16+E17+F18+F19+E20+D21+C22</f>
        <v>228</v>
      </c>
      <c r="T53" s="50">
        <f t="shared" si="48"/>
        <v>292</v>
      </c>
      <c r="U53" s="50">
        <f t="shared" si="48"/>
        <v>228</v>
      </c>
      <c r="V53" s="50">
        <f t="shared" si="48"/>
        <v>292</v>
      </c>
      <c r="W53" s="50">
        <f t="shared" si="48"/>
        <v>228</v>
      </c>
      <c r="X53" s="50">
        <f t="shared" si="48"/>
        <v>292</v>
      </c>
      <c r="Y53" s="50">
        <f t="shared" si="48"/>
        <v>228</v>
      </c>
      <c r="Z53" s="51">
        <f t="shared" si="48"/>
        <v>292</v>
      </c>
      <c r="AA53" s="59"/>
      <c r="AB53" s="49">
        <f aca="true" t="shared" si="49" ref="AB53:AI60">K15+J16+I17+H18+H19+I20+J21+K22</f>
        <v>228</v>
      </c>
      <c r="AC53" s="50">
        <f t="shared" si="49"/>
        <v>292</v>
      </c>
      <c r="AD53" s="50">
        <f t="shared" si="49"/>
        <v>228</v>
      </c>
      <c r="AE53" s="50">
        <f t="shared" si="49"/>
        <v>292</v>
      </c>
      <c r="AF53" s="50">
        <f t="shared" si="49"/>
        <v>228</v>
      </c>
      <c r="AG53" s="50">
        <f t="shared" si="49"/>
        <v>292</v>
      </c>
      <c r="AH53" s="50">
        <f t="shared" si="49"/>
        <v>228</v>
      </c>
      <c r="AI53" s="51">
        <f t="shared" si="49"/>
        <v>292</v>
      </c>
    </row>
    <row r="54" spans="3:35" ht="12.75">
      <c r="C54" s="35">
        <f t="shared" si="47"/>
        <v>408</v>
      </c>
      <c r="D54" s="21">
        <f t="shared" si="47"/>
        <v>508</v>
      </c>
      <c r="E54" s="21">
        <f t="shared" si="47"/>
        <v>468</v>
      </c>
      <c r="F54" s="21">
        <f t="shared" si="47"/>
        <v>448</v>
      </c>
      <c r="G54" s="21">
        <f t="shared" si="47"/>
        <v>336</v>
      </c>
      <c r="H54" s="21">
        <f t="shared" si="47"/>
        <v>308</v>
      </c>
      <c r="I54" s="21">
        <f t="shared" si="47"/>
        <v>268</v>
      </c>
      <c r="J54" s="36">
        <f t="shared" si="47"/>
        <v>376</v>
      </c>
      <c r="K54" s="40"/>
      <c r="O54" s="40"/>
      <c r="S54" s="52">
        <f t="shared" si="48"/>
        <v>244</v>
      </c>
      <c r="T54" s="45">
        <f t="shared" si="48"/>
        <v>276</v>
      </c>
      <c r="U54" s="45">
        <f t="shared" si="48"/>
        <v>244</v>
      </c>
      <c r="V54" s="45">
        <f t="shared" si="48"/>
        <v>276</v>
      </c>
      <c r="W54" s="45">
        <f t="shared" si="48"/>
        <v>244</v>
      </c>
      <c r="X54" s="45">
        <f t="shared" si="48"/>
        <v>276</v>
      </c>
      <c r="Y54" s="45">
        <f t="shared" si="48"/>
        <v>244</v>
      </c>
      <c r="Z54" s="53">
        <f t="shared" si="48"/>
        <v>276</v>
      </c>
      <c r="AA54" s="59"/>
      <c r="AB54" s="52">
        <f t="shared" si="49"/>
        <v>244</v>
      </c>
      <c r="AC54" s="45">
        <f t="shared" si="49"/>
        <v>276</v>
      </c>
      <c r="AD54" s="45">
        <f t="shared" si="49"/>
        <v>244</v>
      </c>
      <c r="AE54" s="45">
        <f t="shared" si="49"/>
        <v>276</v>
      </c>
      <c r="AF54" s="45">
        <f t="shared" si="49"/>
        <v>244</v>
      </c>
      <c r="AG54" s="45">
        <f t="shared" si="49"/>
        <v>276</v>
      </c>
      <c r="AH54" s="45">
        <f t="shared" si="49"/>
        <v>244</v>
      </c>
      <c r="AI54" s="53">
        <f t="shared" si="49"/>
        <v>276</v>
      </c>
    </row>
    <row r="55" spans="3:35" ht="12.75">
      <c r="C55" s="35">
        <f t="shared" si="47"/>
        <v>292</v>
      </c>
      <c r="D55" s="21">
        <f t="shared" si="47"/>
        <v>352</v>
      </c>
      <c r="E55" s="21">
        <f t="shared" si="47"/>
        <v>232</v>
      </c>
      <c r="F55" s="21">
        <f t="shared" si="47"/>
        <v>412</v>
      </c>
      <c r="G55" s="21">
        <f t="shared" si="47"/>
        <v>364</v>
      </c>
      <c r="H55" s="21">
        <f t="shared" si="47"/>
        <v>552</v>
      </c>
      <c r="I55" s="21">
        <f t="shared" si="47"/>
        <v>432</v>
      </c>
      <c r="J55" s="36">
        <f t="shared" si="47"/>
        <v>484</v>
      </c>
      <c r="L55" s="40"/>
      <c r="M55" s="40"/>
      <c r="N55" s="40"/>
      <c r="S55" s="41">
        <f t="shared" si="48"/>
        <v>260</v>
      </c>
      <c r="T55" s="42">
        <f t="shared" si="48"/>
        <v>260</v>
      </c>
      <c r="U55" s="42">
        <f t="shared" si="48"/>
        <v>260</v>
      </c>
      <c r="V55" s="42">
        <f t="shared" si="48"/>
        <v>260</v>
      </c>
      <c r="W55" s="42">
        <f t="shared" si="48"/>
        <v>260</v>
      </c>
      <c r="X55" s="42">
        <f t="shared" si="48"/>
        <v>260</v>
      </c>
      <c r="Y55" s="42">
        <f t="shared" si="48"/>
        <v>260</v>
      </c>
      <c r="Z55" s="68">
        <f t="shared" si="48"/>
        <v>260</v>
      </c>
      <c r="AA55" s="59"/>
      <c r="AB55" s="41">
        <f t="shared" si="49"/>
        <v>260</v>
      </c>
      <c r="AC55" s="42">
        <f t="shared" si="49"/>
        <v>260</v>
      </c>
      <c r="AD55" s="42">
        <f t="shared" si="49"/>
        <v>260</v>
      </c>
      <c r="AE55" s="42">
        <f t="shared" si="49"/>
        <v>260</v>
      </c>
      <c r="AF55" s="42">
        <f t="shared" si="49"/>
        <v>260</v>
      </c>
      <c r="AG55" s="42">
        <f t="shared" si="49"/>
        <v>260</v>
      </c>
      <c r="AH55" s="42">
        <f t="shared" si="49"/>
        <v>260</v>
      </c>
      <c r="AI55" s="68">
        <f t="shared" si="49"/>
        <v>260</v>
      </c>
    </row>
    <row r="56" spans="3:35" ht="12.75">
      <c r="C56" s="35">
        <f t="shared" si="47"/>
        <v>368</v>
      </c>
      <c r="D56" s="21">
        <f t="shared" si="47"/>
        <v>548</v>
      </c>
      <c r="E56" s="21">
        <f t="shared" si="47"/>
        <v>428</v>
      </c>
      <c r="F56" s="21">
        <f t="shared" si="47"/>
        <v>488</v>
      </c>
      <c r="G56" s="21">
        <f t="shared" si="47"/>
        <v>296</v>
      </c>
      <c r="H56" s="21">
        <f t="shared" si="47"/>
        <v>348</v>
      </c>
      <c r="I56" s="21">
        <f t="shared" si="47"/>
        <v>228</v>
      </c>
      <c r="J56" s="36">
        <f t="shared" si="47"/>
        <v>416</v>
      </c>
      <c r="S56" s="52">
        <f t="shared" si="48"/>
        <v>276</v>
      </c>
      <c r="T56" s="45">
        <f t="shared" si="48"/>
        <v>244</v>
      </c>
      <c r="U56" s="45">
        <f t="shared" si="48"/>
        <v>276</v>
      </c>
      <c r="V56" s="45">
        <f t="shared" si="48"/>
        <v>244</v>
      </c>
      <c r="W56" s="45">
        <f t="shared" si="48"/>
        <v>276</v>
      </c>
      <c r="X56" s="45">
        <f t="shared" si="48"/>
        <v>244</v>
      </c>
      <c r="Y56" s="45">
        <f t="shared" si="48"/>
        <v>276</v>
      </c>
      <c r="Z56" s="53">
        <f t="shared" si="48"/>
        <v>244</v>
      </c>
      <c r="AA56" s="59"/>
      <c r="AB56" s="52">
        <f t="shared" si="49"/>
        <v>276</v>
      </c>
      <c r="AC56" s="45">
        <f t="shared" si="49"/>
        <v>244</v>
      </c>
      <c r="AD56" s="45">
        <f t="shared" si="49"/>
        <v>276</v>
      </c>
      <c r="AE56" s="45">
        <f t="shared" si="49"/>
        <v>244</v>
      </c>
      <c r="AF56" s="45">
        <f t="shared" si="49"/>
        <v>276</v>
      </c>
      <c r="AG56" s="45">
        <f t="shared" si="49"/>
        <v>244</v>
      </c>
      <c r="AH56" s="45">
        <f t="shared" si="49"/>
        <v>276</v>
      </c>
      <c r="AI56" s="53">
        <f t="shared" si="49"/>
        <v>244</v>
      </c>
    </row>
    <row r="57" spans="3:35" ht="13.5" thickBot="1">
      <c r="C57" s="37">
        <f t="shared" si="47"/>
        <v>332</v>
      </c>
      <c r="D57" s="38">
        <f t="shared" si="47"/>
        <v>312</v>
      </c>
      <c r="E57" s="38">
        <f t="shared" si="47"/>
        <v>272</v>
      </c>
      <c r="F57" s="38">
        <f t="shared" si="47"/>
        <v>372</v>
      </c>
      <c r="G57" s="38">
        <f t="shared" si="47"/>
        <v>404</v>
      </c>
      <c r="H57" s="38">
        <f t="shared" si="47"/>
        <v>512</v>
      </c>
      <c r="I57" s="38">
        <f t="shared" si="47"/>
        <v>472</v>
      </c>
      <c r="J57" s="44">
        <f t="shared" si="47"/>
        <v>444</v>
      </c>
      <c r="S57" s="52">
        <f t="shared" si="48"/>
        <v>292</v>
      </c>
      <c r="T57" s="45">
        <f t="shared" si="48"/>
        <v>228</v>
      </c>
      <c r="U57" s="45">
        <f t="shared" si="48"/>
        <v>292</v>
      </c>
      <c r="V57" s="45">
        <f t="shared" si="48"/>
        <v>228</v>
      </c>
      <c r="W57" s="45">
        <f t="shared" si="48"/>
        <v>292</v>
      </c>
      <c r="X57" s="45">
        <f t="shared" si="48"/>
        <v>228</v>
      </c>
      <c r="Y57" s="45">
        <f t="shared" si="48"/>
        <v>292</v>
      </c>
      <c r="Z57" s="53">
        <f t="shared" si="48"/>
        <v>228</v>
      </c>
      <c r="AA57" s="59"/>
      <c r="AB57" s="52">
        <f t="shared" si="49"/>
        <v>292</v>
      </c>
      <c r="AC57" s="45">
        <f t="shared" si="49"/>
        <v>228</v>
      </c>
      <c r="AD57" s="45">
        <f t="shared" si="49"/>
        <v>292</v>
      </c>
      <c r="AE57" s="45">
        <f t="shared" si="49"/>
        <v>228</v>
      </c>
      <c r="AF57" s="45">
        <f t="shared" si="49"/>
        <v>292</v>
      </c>
      <c r="AG57" s="45">
        <f t="shared" si="49"/>
        <v>228</v>
      </c>
      <c r="AH57" s="45">
        <f t="shared" si="49"/>
        <v>292</v>
      </c>
      <c r="AI57" s="53">
        <f t="shared" si="49"/>
        <v>228</v>
      </c>
    </row>
    <row r="58" spans="3:35" ht="13.5" thickBot="1">
      <c r="C58" t="s">
        <v>43</v>
      </c>
      <c r="S58" s="52">
        <f t="shared" si="48"/>
        <v>276</v>
      </c>
      <c r="T58" s="45">
        <f t="shared" si="48"/>
        <v>244</v>
      </c>
      <c r="U58" s="45">
        <f t="shared" si="48"/>
        <v>276</v>
      </c>
      <c r="V58" s="45">
        <f t="shared" si="48"/>
        <v>244</v>
      </c>
      <c r="W58" s="45">
        <f t="shared" si="48"/>
        <v>276</v>
      </c>
      <c r="X58" s="45">
        <f t="shared" si="48"/>
        <v>244</v>
      </c>
      <c r="Y58" s="45">
        <f t="shared" si="48"/>
        <v>276</v>
      </c>
      <c r="Z58" s="53">
        <f t="shared" si="48"/>
        <v>244</v>
      </c>
      <c r="AB58" s="52">
        <f t="shared" si="49"/>
        <v>276</v>
      </c>
      <c r="AC58" s="45">
        <f t="shared" si="49"/>
        <v>244</v>
      </c>
      <c r="AD58" s="45">
        <f t="shared" si="49"/>
        <v>276</v>
      </c>
      <c r="AE58" s="45">
        <f t="shared" si="49"/>
        <v>244</v>
      </c>
      <c r="AF58" s="45">
        <f t="shared" si="49"/>
        <v>276</v>
      </c>
      <c r="AG58" s="45">
        <f t="shared" si="49"/>
        <v>244</v>
      </c>
      <c r="AH58" s="45">
        <f t="shared" si="49"/>
        <v>276</v>
      </c>
      <c r="AI58" s="53">
        <f t="shared" si="49"/>
        <v>244</v>
      </c>
    </row>
    <row r="59" spans="3:35" ht="12.75">
      <c r="C59" s="32">
        <f aca="true" t="shared" si="50" ref="C59:J66">SUM(D15+E15+F15+G15+H16+H17+H18+H19+G20+F20+E20+D20+C19+C18+C17+C16)</f>
        <v>520</v>
      </c>
      <c r="D59" s="33">
        <f t="shared" si="50"/>
        <v>520</v>
      </c>
      <c r="E59" s="33">
        <f t="shared" si="50"/>
        <v>520</v>
      </c>
      <c r="F59" s="33">
        <f t="shared" si="50"/>
        <v>520</v>
      </c>
      <c r="G59" s="33">
        <f t="shared" si="50"/>
        <v>520</v>
      </c>
      <c r="H59" s="33">
        <f t="shared" si="50"/>
        <v>520</v>
      </c>
      <c r="I59" s="33">
        <f t="shared" si="50"/>
        <v>520</v>
      </c>
      <c r="J59" s="34">
        <f t="shared" si="50"/>
        <v>520</v>
      </c>
      <c r="K59" s="45"/>
      <c r="L59" t="s">
        <v>41</v>
      </c>
      <c r="S59" s="41">
        <f t="shared" si="48"/>
        <v>260</v>
      </c>
      <c r="T59" s="42">
        <f t="shared" si="48"/>
        <v>260</v>
      </c>
      <c r="U59" s="42">
        <f t="shared" si="48"/>
        <v>260</v>
      </c>
      <c r="V59" s="42">
        <f t="shared" si="48"/>
        <v>260</v>
      </c>
      <c r="W59" s="42">
        <f t="shared" si="48"/>
        <v>260</v>
      </c>
      <c r="X59" s="42">
        <f t="shared" si="48"/>
        <v>260</v>
      </c>
      <c r="Y59" s="42">
        <f t="shared" si="48"/>
        <v>260</v>
      </c>
      <c r="Z59" s="68">
        <f t="shared" si="48"/>
        <v>260</v>
      </c>
      <c r="AB59" s="41">
        <f t="shared" si="49"/>
        <v>260</v>
      </c>
      <c r="AC59" s="42">
        <f t="shared" si="49"/>
        <v>260</v>
      </c>
      <c r="AD59" s="42">
        <f t="shared" si="49"/>
        <v>260</v>
      </c>
      <c r="AE59" s="42">
        <f t="shared" si="49"/>
        <v>260</v>
      </c>
      <c r="AF59" s="42">
        <f t="shared" si="49"/>
        <v>260</v>
      </c>
      <c r="AG59" s="42">
        <f t="shared" si="49"/>
        <v>260</v>
      </c>
      <c r="AH59" s="42">
        <f t="shared" si="49"/>
        <v>260</v>
      </c>
      <c r="AI59" s="68">
        <f t="shared" si="49"/>
        <v>260</v>
      </c>
    </row>
    <row r="60" spans="3:35" ht="13.5" thickBot="1">
      <c r="C60" s="35">
        <f t="shared" si="50"/>
        <v>520</v>
      </c>
      <c r="D60" s="21">
        <f t="shared" si="50"/>
        <v>520</v>
      </c>
      <c r="E60" s="21">
        <f t="shared" si="50"/>
        <v>520</v>
      </c>
      <c r="F60" s="21">
        <f t="shared" si="50"/>
        <v>520</v>
      </c>
      <c r="G60" s="21">
        <f t="shared" si="50"/>
        <v>520</v>
      </c>
      <c r="H60" s="21">
        <f t="shared" si="50"/>
        <v>520</v>
      </c>
      <c r="I60" s="21">
        <f t="shared" si="50"/>
        <v>520</v>
      </c>
      <c r="J60" s="36">
        <f t="shared" si="50"/>
        <v>520</v>
      </c>
      <c r="L60" s="40"/>
      <c r="M60" s="40"/>
      <c r="N60" s="40"/>
      <c r="O60" s="40"/>
      <c r="S60" s="54">
        <f t="shared" si="48"/>
        <v>244</v>
      </c>
      <c r="T60" s="55">
        <f t="shared" si="48"/>
        <v>276</v>
      </c>
      <c r="U60" s="55">
        <f t="shared" si="48"/>
        <v>244</v>
      </c>
      <c r="V60" s="55">
        <f t="shared" si="48"/>
        <v>276</v>
      </c>
      <c r="W60" s="55">
        <f t="shared" si="48"/>
        <v>244</v>
      </c>
      <c r="X60" s="55">
        <f t="shared" si="48"/>
        <v>276</v>
      </c>
      <c r="Y60" s="55">
        <f t="shared" si="48"/>
        <v>244</v>
      </c>
      <c r="Z60" s="56">
        <f t="shared" si="48"/>
        <v>276</v>
      </c>
      <c r="AB60" s="54">
        <f t="shared" si="49"/>
        <v>244</v>
      </c>
      <c r="AC60" s="55">
        <f t="shared" si="49"/>
        <v>276</v>
      </c>
      <c r="AD60" s="55">
        <f t="shared" si="49"/>
        <v>244</v>
      </c>
      <c r="AE60" s="55">
        <f t="shared" si="49"/>
        <v>276</v>
      </c>
      <c r="AF60" s="55">
        <f t="shared" si="49"/>
        <v>244</v>
      </c>
      <c r="AG60" s="55">
        <f t="shared" si="49"/>
        <v>276</v>
      </c>
      <c r="AH60" s="55">
        <f t="shared" si="49"/>
        <v>244</v>
      </c>
      <c r="AI60" s="56">
        <f t="shared" si="49"/>
        <v>276</v>
      </c>
    </row>
    <row r="61" spans="3:16" ht="12.75">
      <c r="C61" s="35">
        <f t="shared" si="50"/>
        <v>520</v>
      </c>
      <c r="D61" s="21">
        <f t="shared" si="50"/>
        <v>520</v>
      </c>
      <c r="E61" s="21">
        <f t="shared" si="50"/>
        <v>520</v>
      </c>
      <c r="F61" s="21">
        <f t="shared" si="50"/>
        <v>520</v>
      </c>
      <c r="G61" s="21">
        <f t="shared" si="50"/>
        <v>520</v>
      </c>
      <c r="H61" s="21">
        <f t="shared" si="50"/>
        <v>520</v>
      </c>
      <c r="I61" s="21">
        <f t="shared" si="50"/>
        <v>520</v>
      </c>
      <c r="J61" s="36">
        <f t="shared" si="50"/>
        <v>520</v>
      </c>
      <c r="K61" s="40"/>
      <c r="P61" s="40"/>
    </row>
    <row r="62" spans="3:19" ht="13.5" thickBot="1">
      <c r="C62" s="35">
        <f t="shared" si="50"/>
        <v>520</v>
      </c>
      <c r="D62" s="21">
        <f t="shared" si="50"/>
        <v>520</v>
      </c>
      <c r="E62" s="21">
        <f t="shared" si="50"/>
        <v>520</v>
      </c>
      <c r="F62" s="21">
        <f t="shared" si="50"/>
        <v>520</v>
      </c>
      <c r="G62" s="21">
        <f t="shared" si="50"/>
        <v>520</v>
      </c>
      <c r="H62" s="21">
        <f t="shared" si="50"/>
        <v>520</v>
      </c>
      <c r="I62" s="21">
        <f t="shared" si="50"/>
        <v>520</v>
      </c>
      <c r="J62" s="36">
        <f t="shared" si="50"/>
        <v>520</v>
      </c>
      <c r="K62" s="40"/>
      <c r="P62" s="40"/>
      <c r="S62" t="s">
        <v>203</v>
      </c>
    </row>
    <row r="63" spans="3:26" ht="12.75">
      <c r="C63" s="35">
        <f t="shared" si="50"/>
        <v>520</v>
      </c>
      <c r="D63" s="21">
        <f t="shared" si="50"/>
        <v>520</v>
      </c>
      <c r="E63" s="21">
        <f t="shared" si="50"/>
        <v>520</v>
      </c>
      <c r="F63" s="21">
        <f t="shared" si="50"/>
        <v>520</v>
      </c>
      <c r="G63" s="21">
        <f t="shared" si="50"/>
        <v>520</v>
      </c>
      <c r="H63" s="21">
        <f t="shared" si="50"/>
        <v>520</v>
      </c>
      <c r="I63" s="21">
        <f t="shared" si="50"/>
        <v>520</v>
      </c>
      <c r="J63" s="36">
        <f t="shared" si="50"/>
        <v>520</v>
      </c>
      <c r="K63" s="40"/>
      <c r="P63" s="40"/>
      <c r="S63" s="32">
        <f>C4+J11</f>
        <v>65</v>
      </c>
      <c r="T63" s="33">
        <f>D4+I11</f>
        <v>65</v>
      </c>
      <c r="U63" s="33">
        <f>E4+H11</f>
        <v>65</v>
      </c>
      <c r="V63" s="33">
        <f>F4++G11</f>
        <v>65</v>
      </c>
      <c r="W63" s="33"/>
      <c r="X63" s="33"/>
      <c r="Y63" s="33"/>
      <c r="Z63" s="34"/>
    </row>
    <row r="64" spans="3:26" ht="12.75">
      <c r="C64" s="35">
        <f t="shared" si="50"/>
        <v>520</v>
      </c>
      <c r="D64" s="21">
        <f t="shared" si="50"/>
        <v>520</v>
      </c>
      <c r="E64" s="21">
        <f t="shared" si="50"/>
        <v>520</v>
      </c>
      <c r="F64" s="21">
        <f t="shared" si="50"/>
        <v>520</v>
      </c>
      <c r="G64" s="21">
        <f t="shared" si="50"/>
        <v>520</v>
      </c>
      <c r="H64" s="21">
        <f t="shared" si="50"/>
        <v>520</v>
      </c>
      <c r="I64" s="21">
        <f t="shared" si="50"/>
        <v>520</v>
      </c>
      <c r="J64" s="36">
        <f t="shared" si="50"/>
        <v>520</v>
      </c>
      <c r="K64" s="40"/>
      <c r="P64" s="40"/>
      <c r="S64" s="35">
        <f>C5+J10</f>
        <v>65</v>
      </c>
      <c r="T64" s="21">
        <f>D5+I10</f>
        <v>65</v>
      </c>
      <c r="U64" s="21">
        <f>E5+H10</f>
        <v>65</v>
      </c>
      <c r="V64" s="21">
        <f>F5+G10</f>
        <v>65</v>
      </c>
      <c r="W64" s="21"/>
      <c r="X64" s="21"/>
      <c r="Y64" s="21"/>
      <c r="Z64" s="36"/>
    </row>
    <row r="65" spans="3:26" ht="12.75">
      <c r="C65" s="35">
        <f t="shared" si="50"/>
        <v>520</v>
      </c>
      <c r="D65" s="21">
        <f t="shared" si="50"/>
        <v>520</v>
      </c>
      <c r="E65" s="21">
        <f t="shared" si="50"/>
        <v>520</v>
      </c>
      <c r="F65" s="21">
        <f t="shared" si="50"/>
        <v>520</v>
      </c>
      <c r="G65" s="21">
        <f t="shared" si="50"/>
        <v>520</v>
      </c>
      <c r="H65" s="21">
        <f t="shared" si="50"/>
        <v>520</v>
      </c>
      <c r="I65" s="21">
        <f t="shared" si="50"/>
        <v>520</v>
      </c>
      <c r="J65" s="36">
        <f t="shared" si="50"/>
        <v>520</v>
      </c>
      <c r="L65" s="40"/>
      <c r="M65" s="40"/>
      <c r="N65" s="40"/>
      <c r="O65" s="40"/>
      <c r="S65" s="35">
        <f>C6+J9</f>
        <v>65</v>
      </c>
      <c r="T65" s="21">
        <f>D6+I9</f>
        <v>65</v>
      </c>
      <c r="U65" s="21">
        <f>E6+H9</f>
        <v>65</v>
      </c>
      <c r="V65" s="21">
        <f>F6+G9</f>
        <v>65</v>
      </c>
      <c r="W65" s="21"/>
      <c r="X65" s="21"/>
      <c r="Y65" s="21"/>
      <c r="Z65" s="36"/>
    </row>
    <row r="66" spans="3:26" ht="13.5" thickBot="1">
      <c r="C66" s="37">
        <f t="shared" si="50"/>
        <v>520</v>
      </c>
      <c r="D66" s="38">
        <f t="shared" si="50"/>
        <v>520</v>
      </c>
      <c r="E66" s="38">
        <f t="shared" si="50"/>
        <v>520</v>
      </c>
      <c r="F66" s="38">
        <f t="shared" si="50"/>
        <v>520</v>
      </c>
      <c r="G66" s="38">
        <f t="shared" si="50"/>
        <v>520</v>
      </c>
      <c r="H66" s="38">
        <f t="shared" si="50"/>
        <v>520</v>
      </c>
      <c r="I66" s="38">
        <f t="shared" si="50"/>
        <v>520</v>
      </c>
      <c r="J66" s="44">
        <f t="shared" si="50"/>
        <v>520</v>
      </c>
      <c r="S66" s="35">
        <f>C7+J8</f>
        <v>65</v>
      </c>
      <c r="T66" s="21">
        <f>D7+I8</f>
        <v>65</v>
      </c>
      <c r="U66" s="21">
        <f>E7+H8</f>
        <v>65</v>
      </c>
      <c r="V66" s="21">
        <f>F7+G8</f>
        <v>65</v>
      </c>
      <c r="W66" s="21"/>
      <c r="X66" s="21" t="s">
        <v>205</v>
      </c>
      <c r="Y66" s="21"/>
      <c r="Z66" s="36"/>
    </row>
    <row r="67" spans="3:26" ht="13.5" thickBot="1">
      <c r="C67" t="s">
        <v>44</v>
      </c>
      <c r="S67" s="35">
        <f>C8+J7</f>
        <v>65</v>
      </c>
      <c r="T67" s="21">
        <f>D8+I7</f>
        <v>65</v>
      </c>
      <c r="U67" s="21">
        <f>E8+H7</f>
        <v>65</v>
      </c>
      <c r="V67" s="21">
        <f>F8+G7</f>
        <v>65</v>
      </c>
      <c r="W67" s="21"/>
      <c r="X67" s="21"/>
      <c r="Y67" s="21"/>
      <c r="Z67" s="36"/>
    </row>
    <row r="68" spans="3:26" ht="12.75">
      <c r="C68" s="32">
        <f aca="true" t="shared" si="51" ref="C68:C75">C16+C17+C18+C19+C20+C21+D22+E22+F22+G22+H22+I22+J21+J20+J19+J18+J17+J16+I15+H15+G15+F15+E15+D15</f>
        <v>780</v>
      </c>
      <c r="D68" s="33">
        <f aca="true" t="shared" si="52" ref="D68:J75">D16+D17+D18+D19+D20+D21+E22+F22+G22+H22+I22+J22+K21+K20+K19+K18+K17+K16+J15+I15+H15+G15+F15+E15</f>
        <v>780</v>
      </c>
      <c r="E68" s="33">
        <f t="shared" si="52"/>
        <v>780</v>
      </c>
      <c r="F68" s="33">
        <f t="shared" si="52"/>
        <v>780</v>
      </c>
      <c r="G68" s="33">
        <f t="shared" si="52"/>
        <v>780</v>
      </c>
      <c r="H68" s="33">
        <f t="shared" si="52"/>
        <v>780</v>
      </c>
      <c r="I68" s="33">
        <f t="shared" si="52"/>
        <v>780</v>
      </c>
      <c r="J68" s="34">
        <f t="shared" si="52"/>
        <v>780</v>
      </c>
      <c r="L68" s="40"/>
      <c r="M68" s="40"/>
      <c r="N68" s="40"/>
      <c r="O68" s="40"/>
      <c r="P68" s="40"/>
      <c r="Q68" s="40"/>
      <c r="S68" s="35">
        <f>C9+J6</f>
        <v>65</v>
      </c>
      <c r="T68" s="21">
        <f>D9+I6</f>
        <v>65</v>
      </c>
      <c r="U68" s="21">
        <f>E9+H6</f>
        <v>65</v>
      </c>
      <c r="V68" s="21">
        <f>F9+G6</f>
        <v>65</v>
      </c>
      <c r="W68" s="21"/>
      <c r="X68" s="21"/>
      <c r="Y68" s="21"/>
      <c r="Z68" s="36"/>
    </row>
    <row r="69" spans="3:26" ht="12.75">
      <c r="C69" s="35">
        <f t="shared" si="51"/>
        <v>780</v>
      </c>
      <c r="D69" s="21">
        <f t="shared" si="52"/>
        <v>780</v>
      </c>
      <c r="E69" s="21">
        <f t="shared" si="52"/>
        <v>780</v>
      </c>
      <c r="F69" s="21">
        <f t="shared" si="52"/>
        <v>780</v>
      </c>
      <c r="G69" s="21">
        <f t="shared" si="52"/>
        <v>780</v>
      </c>
      <c r="H69" s="21">
        <f t="shared" si="52"/>
        <v>780</v>
      </c>
      <c r="I69" s="21">
        <f t="shared" si="52"/>
        <v>780</v>
      </c>
      <c r="J69" s="36">
        <f t="shared" si="52"/>
        <v>780</v>
      </c>
      <c r="K69" s="40"/>
      <c r="R69" s="40"/>
      <c r="S69" s="35">
        <f>C10+J5</f>
        <v>65</v>
      </c>
      <c r="T69" s="21">
        <f>D10+I5</f>
        <v>65</v>
      </c>
      <c r="U69" s="21">
        <f>E10+H5</f>
        <v>65</v>
      </c>
      <c r="V69" s="21">
        <f>F10+G5</f>
        <v>65</v>
      </c>
      <c r="W69" s="21"/>
      <c r="X69" s="21"/>
      <c r="Y69" s="21"/>
      <c r="Z69" s="36"/>
    </row>
    <row r="70" spans="3:26" ht="13.5" thickBot="1">
      <c r="C70" s="35">
        <f t="shared" si="51"/>
        <v>780</v>
      </c>
      <c r="D70" s="21">
        <f t="shared" si="52"/>
        <v>780</v>
      </c>
      <c r="E70" s="21">
        <f t="shared" si="52"/>
        <v>780</v>
      </c>
      <c r="F70" s="21">
        <f t="shared" si="52"/>
        <v>780</v>
      </c>
      <c r="G70" s="21">
        <f t="shared" si="52"/>
        <v>780</v>
      </c>
      <c r="H70" s="21">
        <f t="shared" si="52"/>
        <v>780</v>
      </c>
      <c r="I70" s="21">
        <f t="shared" si="52"/>
        <v>780</v>
      </c>
      <c r="J70" s="36">
        <f t="shared" si="52"/>
        <v>780</v>
      </c>
      <c r="K70" s="40"/>
      <c r="R70" s="40"/>
      <c r="S70" s="37">
        <f>C11+J4</f>
        <v>65</v>
      </c>
      <c r="T70" s="38">
        <f>D11+I4</f>
        <v>65</v>
      </c>
      <c r="U70" s="38">
        <f>E11+H4</f>
        <v>65</v>
      </c>
      <c r="V70" s="38">
        <f>F11+G4</f>
        <v>65</v>
      </c>
      <c r="W70" s="38"/>
      <c r="X70" s="38"/>
      <c r="Y70" s="38"/>
      <c r="Z70" s="44"/>
    </row>
    <row r="71" spans="3:18" ht="12.75">
      <c r="C71" s="35">
        <f t="shared" si="51"/>
        <v>780</v>
      </c>
      <c r="D71" s="21">
        <f t="shared" si="52"/>
        <v>780</v>
      </c>
      <c r="E71" s="21">
        <f t="shared" si="52"/>
        <v>780</v>
      </c>
      <c r="F71" s="21">
        <f t="shared" si="52"/>
        <v>780</v>
      </c>
      <c r="G71" s="21">
        <f t="shared" si="52"/>
        <v>780</v>
      </c>
      <c r="H71" s="21">
        <f t="shared" si="52"/>
        <v>780</v>
      </c>
      <c r="I71" s="21">
        <f t="shared" si="52"/>
        <v>780</v>
      </c>
      <c r="J71" s="36">
        <f t="shared" si="52"/>
        <v>780</v>
      </c>
      <c r="K71" s="40"/>
      <c r="R71" s="40"/>
    </row>
    <row r="72" spans="3:18" ht="12.75">
      <c r="C72" s="35">
        <f t="shared" si="51"/>
        <v>780</v>
      </c>
      <c r="D72" s="21">
        <f t="shared" si="52"/>
        <v>780</v>
      </c>
      <c r="E72" s="21">
        <f t="shared" si="52"/>
        <v>780</v>
      </c>
      <c r="F72" s="21">
        <f t="shared" si="52"/>
        <v>780</v>
      </c>
      <c r="G72" s="21">
        <f t="shared" si="52"/>
        <v>780</v>
      </c>
      <c r="H72" s="21">
        <f t="shared" si="52"/>
        <v>780</v>
      </c>
      <c r="I72" s="21">
        <f t="shared" si="52"/>
        <v>780</v>
      </c>
      <c r="J72" s="36">
        <f t="shared" si="52"/>
        <v>780</v>
      </c>
      <c r="K72" s="40"/>
      <c r="R72" s="40"/>
    </row>
    <row r="73" spans="3:18" ht="12.75">
      <c r="C73" s="35">
        <f t="shared" si="51"/>
        <v>780</v>
      </c>
      <c r="D73" s="21">
        <f t="shared" si="52"/>
        <v>780</v>
      </c>
      <c r="E73" s="21">
        <f t="shared" si="52"/>
        <v>780</v>
      </c>
      <c r="F73" s="21">
        <f t="shared" si="52"/>
        <v>780</v>
      </c>
      <c r="G73" s="21">
        <f t="shared" si="52"/>
        <v>780</v>
      </c>
      <c r="H73" s="21">
        <f t="shared" si="52"/>
        <v>780</v>
      </c>
      <c r="I73" s="21">
        <f t="shared" si="52"/>
        <v>780</v>
      </c>
      <c r="J73" s="36">
        <f t="shared" si="52"/>
        <v>780</v>
      </c>
      <c r="K73" s="40"/>
      <c r="R73" s="40"/>
    </row>
    <row r="74" spans="3:18" ht="12.75">
      <c r="C74" s="35">
        <f t="shared" si="51"/>
        <v>780</v>
      </c>
      <c r="D74" s="21">
        <f t="shared" si="52"/>
        <v>780</v>
      </c>
      <c r="E74" s="21">
        <f t="shared" si="52"/>
        <v>780</v>
      </c>
      <c r="F74" s="21">
        <f t="shared" si="52"/>
        <v>780</v>
      </c>
      <c r="G74" s="21">
        <f t="shared" si="52"/>
        <v>780</v>
      </c>
      <c r="H74" s="21">
        <f t="shared" si="52"/>
        <v>780</v>
      </c>
      <c r="I74" s="21">
        <f t="shared" si="52"/>
        <v>780</v>
      </c>
      <c r="J74" s="36">
        <f t="shared" si="52"/>
        <v>780</v>
      </c>
      <c r="K74" s="40"/>
      <c r="R74" s="40"/>
    </row>
    <row r="75" spans="3:17" ht="13.5" thickBot="1">
      <c r="C75" s="37">
        <f t="shared" si="51"/>
        <v>780</v>
      </c>
      <c r="D75" s="38">
        <f aca="true" t="shared" si="53" ref="D75:I75">D23+D24+D25+D26+D27+D28+E29+F29+G29+H29+I29+J29+K28+K27+K26+K25+K24+K23+J22+I22+H22+G22+F22+E22</f>
        <v>780</v>
      </c>
      <c r="E75" s="38">
        <f t="shared" si="53"/>
        <v>780</v>
      </c>
      <c r="F75" s="38">
        <f t="shared" si="53"/>
        <v>780</v>
      </c>
      <c r="G75" s="38">
        <f t="shared" si="53"/>
        <v>780</v>
      </c>
      <c r="H75" s="38">
        <f t="shared" si="53"/>
        <v>780</v>
      </c>
      <c r="I75" s="38">
        <f t="shared" si="53"/>
        <v>780</v>
      </c>
      <c r="J75" s="44">
        <f t="shared" si="52"/>
        <v>780</v>
      </c>
      <c r="L75" s="40"/>
      <c r="M75" s="40"/>
      <c r="N75" s="40"/>
      <c r="O75" s="40"/>
      <c r="P75" s="40"/>
      <c r="Q75" s="40"/>
    </row>
  </sheetData>
  <sheetProtection password="CC48" sheet="1" objects="1" scenarios="1"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selection activeCell="X1" sqref="X1"/>
    </sheetView>
  </sheetViews>
  <sheetFormatPr defaultColWidth="4.7109375" defaultRowHeight="12.75"/>
  <sheetData>
    <row r="1" spans="1:12" ht="12.75">
      <c r="A1" s="78" t="s">
        <v>163</v>
      </c>
      <c r="F1" s="78" t="s">
        <v>146</v>
      </c>
      <c r="L1" t="s">
        <v>246</v>
      </c>
    </row>
    <row r="2" spans="1:3" ht="13.5" thickBot="1">
      <c r="A2" s="78" t="s">
        <v>168</v>
      </c>
      <c r="C2" s="78" t="s">
        <v>157</v>
      </c>
    </row>
    <row r="3" spans="1:29" ht="12.75">
      <c r="A3" s="10">
        <v>1</v>
      </c>
      <c r="B3" s="11">
        <v>32</v>
      </c>
      <c r="C3" s="11">
        <v>34</v>
      </c>
      <c r="D3" s="11">
        <v>63</v>
      </c>
      <c r="E3" s="11">
        <v>37</v>
      </c>
      <c r="F3" s="11">
        <v>60</v>
      </c>
      <c r="G3" s="11">
        <v>6</v>
      </c>
      <c r="H3" s="12">
        <v>27</v>
      </c>
      <c r="I3" s="22">
        <v>1</v>
      </c>
      <c r="J3" s="23">
        <v>32</v>
      </c>
      <c r="K3" s="23">
        <v>34</v>
      </c>
      <c r="L3" s="23">
        <v>63</v>
      </c>
      <c r="M3" s="23">
        <v>37</v>
      </c>
      <c r="N3" s="23">
        <v>60</v>
      </c>
      <c r="O3" s="23">
        <v>6</v>
      </c>
      <c r="P3" s="24">
        <v>27</v>
      </c>
      <c r="S3" s="40"/>
      <c r="V3" s="32">
        <f aca="true" t="shared" si="0" ref="V3:V10">A5+B5+D5+E5+C3+C4+C5+C6+C7+C8+C9+C10</f>
        <v>393</v>
      </c>
      <c r="W3" s="33">
        <f aca="true" t="shared" si="1" ref="W3:AC10">B5+C5+E5+F5+D3+D4+D5+D6+D7+D8+D9+D10</f>
        <v>423</v>
      </c>
      <c r="X3" s="33">
        <f t="shared" si="1"/>
        <v>423</v>
      </c>
      <c r="Y3" s="33">
        <f t="shared" si="1"/>
        <v>393</v>
      </c>
      <c r="Z3" s="33">
        <f t="shared" si="1"/>
        <v>385</v>
      </c>
      <c r="AA3" s="33">
        <f t="shared" si="1"/>
        <v>359</v>
      </c>
      <c r="AB3" s="33">
        <f t="shared" si="1"/>
        <v>359</v>
      </c>
      <c r="AC3" s="34">
        <f t="shared" si="1"/>
        <v>385</v>
      </c>
    </row>
    <row r="4" spans="1:29" ht="12.75">
      <c r="A4" s="13">
        <v>48</v>
      </c>
      <c r="B4" s="14">
        <v>49</v>
      </c>
      <c r="C4" s="14">
        <v>15</v>
      </c>
      <c r="D4" s="14">
        <v>18</v>
      </c>
      <c r="E4" s="14">
        <v>12</v>
      </c>
      <c r="F4" s="14">
        <v>21</v>
      </c>
      <c r="G4" s="14">
        <v>43</v>
      </c>
      <c r="H4" s="15">
        <v>54</v>
      </c>
      <c r="I4" s="25">
        <v>48</v>
      </c>
      <c r="J4" s="26">
        <v>49</v>
      </c>
      <c r="K4" s="26">
        <v>15</v>
      </c>
      <c r="L4" s="26">
        <v>18</v>
      </c>
      <c r="M4" s="26">
        <v>12</v>
      </c>
      <c r="N4" s="26">
        <v>21</v>
      </c>
      <c r="O4" s="26">
        <v>43</v>
      </c>
      <c r="P4" s="27">
        <v>54</v>
      </c>
      <c r="S4" s="40"/>
      <c r="V4" s="35">
        <f t="shared" si="0"/>
        <v>387</v>
      </c>
      <c r="W4" s="21">
        <f t="shared" si="1"/>
        <v>357</v>
      </c>
      <c r="X4" s="21">
        <f t="shared" si="1"/>
        <v>357</v>
      </c>
      <c r="Y4" s="21">
        <f t="shared" si="1"/>
        <v>387</v>
      </c>
      <c r="Z4" s="21">
        <f t="shared" si="1"/>
        <v>395</v>
      </c>
      <c r="AA4" s="21">
        <f t="shared" si="1"/>
        <v>421</v>
      </c>
      <c r="AB4" s="21">
        <f t="shared" si="1"/>
        <v>421</v>
      </c>
      <c r="AC4" s="36">
        <f t="shared" si="1"/>
        <v>395</v>
      </c>
    </row>
    <row r="5" spans="1:29" ht="12.75">
      <c r="A5" s="13">
        <v>19</v>
      </c>
      <c r="B5" s="14">
        <v>14</v>
      </c>
      <c r="C5" s="14">
        <v>52</v>
      </c>
      <c r="D5" s="14">
        <v>45</v>
      </c>
      <c r="E5" s="14">
        <v>55</v>
      </c>
      <c r="F5" s="14">
        <v>42</v>
      </c>
      <c r="G5" s="14">
        <v>24</v>
      </c>
      <c r="H5" s="15">
        <v>9</v>
      </c>
      <c r="I5" s="25">
        <v>19</v>
      </c>
      <c r="J5" s="26">
        <v>14</v>
      </c>
      <c r="K5" s="26">
        <v>52</v>
      </c>
      <c r="L5" s="26">
        <v>45</v>
      </c>
      <c r="M5" s="26">
        <v>55</v>
      </c>
      <c r="N5" s="26">
        <v>42</v>
      </c>
      <c r="O5" s="26">
        <v>24</v>
      </c>
      <c r="P5" s="27">
        <v>9</v>
      </c>
      <c r="Q5" s="40"/>
      <c r="R5" s="40"/>
      <c r="S5" s="40"/>
      <c r="T5" s="40"/>
      <c r="U5" s="40"/>
      <c r="V5" s="35">
        <f t="shared" si="0"/>
        <v>393</v>
      </c>
      <c r="W5" s="21">
        <f t="shared" si="1"/>
        <v>423</v>
      </c>
      <c r="X5" s="21">
        <f t="shared" si="1"/>
        <v>423</v>
      </c>
      <c r="Y5" s="21">
        <f t="shared" si="1"/>
        <v>393</v>
      </c>
      <c r="Z5" s="21">
        <f t="shared" si="1"/>
        <v>385</v>
      </c>
      <c r="AA5" s="21">
        <f t="shared" si="1"/>
        <v>359</v>
      </c>
      <c r="AB5" s="21">
        <f t="shared" si="1"/>
        <v>359</v>
      </c>
      <c r="AC5" s="36">
        <f t="shared" si="1"/>
        <v>385</v>
      </c>
    </row>
    <row r="6" spans="1:29" ht="12.75">
      <c r="A6" s="13">
        <v>62</v>
      </c>
      <c r="B6" s="14">
        <v>35</v>
      </c>
      <c r="C6" s="14">
        <v>29</v>
      </c>
      <c r="D6" s="14">
        <v>4</v>
      </c>
      <c r="E6" s="14">
        <v>26</v>
      </c>
      <c r="F6" s="14">
        <v>7</v>
      </c>
      <c r="G6" s="14">
        <v>57</v>
      </c>
      <c r="H6" s="15">
        <v>40</v>
      </c>
      <c r="I6" s="25">
        <v>62</v>
      </c>
      <c r="J6" s="26">
        <v>35</v>
      </c>
      <c r="K6" s="26">
        <v>29</v>
      </c>
      <c r="L6" s="26">
        <v>4</v>
      </c>
      <c r="M6" s="26">
        <v>26</v>
      </c>
      <c r="N6" s="26">
        <v>7</v>
      </c>
      <c r="O6" s="26">
        <v>57</v>
      </c>
      <c r="P6" s="27">
        <v>40</v>
      </c>
      <c r="S6" s="40"/>
      <c r="V6" s="35">
        <f t="shared" si="0"/>
        <v>387</v>
      </c>
      <c r="W6" s="21">
        <f t="shared" si="1"/>
        <v>357</v>
      </c>
      <c r="X6" s="21">
        <f t="shared" si="1"/>
        <v>357</v>
      </c>
      <c r="Y6" s="21">
        <f t="shared" si="1"/>
        <v>387</v>
      </c>
      <c r="Z6" s="21">
        <f t="shared" si="1"/>
        <v>395</v>
      </c>
      <c r="AA6" s="21">
        <f t="shared" si="1"/>
        <v>421</v>
      </c>
      <c r="AB6" s="21">
        <f t="shared" si="1"/>
        <v>421</v>
      </c>
      <c r="AC6" s="36">
        <f t="shared" si="1"/>
        <v>395</v>
      </c>
    </row>
    <row r="7" spans="1:29" ht="12.75">
      <c r="A7" s="13">
        <v>25</v>
      </c>
      <c r="B7" s="14">
        <v>8</v>
      </c>
      <c r="C7" s="14">
        <v>58</v>
      </c>
      <c r="D7" s="14">
        <v>39</v>
      </c>
      <c r="E7" s="14">
        <v>61</v>
      </c>
      <c r="F7" s="14">
        <v>36</v>
      </c>
      <c r="G7" s="14">
        <v>30</v>
      </c>
      <c r="H7" s="15">
        <v>3</v>
      </c>
      <c r="I7" s="25">
        <v>25</v>
      </c>
      <c r="J7" s="26">
        <v>8</v>
      </c>
      <c r="K7" s="26">
        <v>58</v>
      </c>
      <c r="L7" s="26">
        <v>39</v>
      </c>
      <c r="M7" s="26">
        <v>61</v>
      </c>
      <c r="N7" s="26">
        <v>36</v>
      </c>
      <c r="O7" s="26">
        <v>30</v>
      </c>
      <c r="P7" s="27">
        <v>3</v>
      </c>
      <c r="S7" s="40"/>
      <c r="V7" s="35">
        <f t="shared" si="0"/>
        <v>393</v>
      </c>
      <c r="W7" s="21">
        <f t="shared" si="1"/>
        <v>423</v>
      </c>
      <c r="X7" s="21">
        <f t="shared" si="1"/>
        <v>423</v>
      </c>
      <c r="Y7" s="21">
        <f t="shared" si="1"/>
        <v>393</v>
      </c>
      <c r="Z7" s="21">
        <f t="shared" si="1"/>
        <v>385</v>
      </c>
      <c r="AA7" s="21">
        <f t="shared" si="1"/>
        <v>359</v>
      </c>
      <c r="AB7" s="21">
        <f t="shared" si="1"/>
        <v>359</v>
      </c>
      <c r="AC7" s="36">
        <f t="shared" si="1"/>
        <v>385</v>
      </c>
    </row>
    <row r="8" spans="1:29" ht="12.75">
      <c r="A8" s="13">
        <v>56</v>
      </c>
      <c r="B8" s="14">
        <v>41</v>
      </c>
      <c r="C8" s="14">
        <v>23</v>
      </c>
      <c r="D8" s="14">
        <v>10</v>
      </c>
      <c r="E8" s="14">
        <v>20</v>
      </c>
      <c r="F8" s="14">
        <v>13</v>
      </c>
      <c r="G8" s="14">
        <v>51</v>
      </c>
      <c r="H8" s="15">
        <v>46</v>
      </c>
      <c r="I8" s="25">
        <v>56</v>
      </c>
      <c r="J8" s="26">
        <v>41</v>
      </c>
      <c r="K8" s="26">
        <v>23</v>
      </c>
      <c r="L8" s="26">
        <v>10</v>
      </c>
      <c r="M8" s="26">
        <v>20</v>
      </c>
      <c r="N8" s="26">
        <v>13</v>
      </c>
      <c r="O8" s="26">
        <v>51</v>
      </c>
      <c r="P8" s="27">
        <v>46</v>
      </c>
      <c r="S8" s="40"/>
      <c r="V8" s="35">
        <f t="shared" si="0"/>
        <v>387</v>
      </c>
      <c r="W8" s="21">
        <f t="shared" si="1"/>
        <v>357</v>
      </c>
      <c r="X8" s="21">
        <f t="shared" si="1"/>
        <v>357</v>
      </c>
      <c r="Y8" s="21">
        <f t="shared" si="1"/>
        <v>387</v>
      </c>
      <c r="Z8" s="21">
        <f t="shared" si="1"/>
        <v>395</v>
      </c>
      <c r="AA8" s="21">
        <f t="shared" si="1"/>
        <v>421</v>
      </c>
      <c r="AB8" s="21">
        <f t="shared" si="1"/>
        <v>421</v>
      </c>
      <c r="AC8" s="36">
        <f t="shared" si="1"/>
        <v>395</v>
      </c>
    </row>
    <row r="9" spans="1:29" ht="12.75">
      <c r="A9" s="13">
        <v>11</v>
      </c>
      <c r="B9" s="14">
        <v>22</v>
      </c>
      <c r="C9" s="14">
        <v>44</v>
      </c>
      <c r="D9" s="14">
        <v>53</v>
      </c>
      <c r="E9" s="14">
        <v>47</v>
      </c>
      <c r="F9" s="14">
        <v>50</v>
      </c>
      <c r="G9" s="14">
        <v>16</v>
      </c>
      <c r="H9" s="15">
        <v>17</v>
      </c>
      <c r="I9" s="25">
        <v>11</v>
      </c>
      <c r="J9" s="26">
        <v>22</v>
      </c>
      <c r="K9" s="26">
        <v>44</v>
      </c>
      <c r="L9" s="26">
        <v>53</v>
      </c>
      <c r="M9" s="26">
        <v>47</v>
      </c>
      <c r="N9" s="26">
        <v>50</v>
      </c>
      <c r="O9" s="26">
        <v>16</v>
      </c>
      <c r="P9" s="27">
        <v>17</v>
      </c>
      <c r="S9" s="40"/>
      <c r="V9" s="35">
        <f t="shared" si="0"/>
        <v>393</v>
      </c>
      <c r="W9" s="21">
        <f t="shared" si="1"/>
        <v>423</v>
      </c>
      <c r="X9" s="21">
        <f t="shared" si="1"/>
        <v>423</v>
      </c>
      <c r="Y9" s="21">
        <f t="shared" si="1"/>
        <v>393</v>
      </c>
      <c r="Z9" s="21">
        <f t="shared" si="1"/>
        <v>385</v>
      </c>
      <c r="AA9" s="21">
        <f t="shared" si="1"/>
        <v>359</v>
      </c>
      <c r="AB9" s="21">
        <f t="shared" si="1"/>
        <v>359</v>
      </c>
      <c r="AC9" s="36">
        <f t="shared" si="1"/>
        <v>385</v>
      </c>
    </row>
    <row r="10" spans="1:29" ht="13.5" thickBot="1">
      <c r="A10" s="16">
        <v>38</v>
      </c>
      <c r="B10" s="17">
        <v>59</v>
      </c>
      <c r="C10" s="17">
        <v>5</v>
      </c>
      <c r="D10" s="17">
        <v>28</v>
      </c>
      <c r="E10" s="17">
        <v>2</v>
      </c>
      <c r="F10" s="17">
        <v>31</v>
      </c>
      <c r="G10" s="17">
        <v>33</v>
      </c>
      <c r="H10" s="18">
        <v>64</v>
      </c>
      <c r="I10" s="28">
        <v>38</v>
      </c>
      <c r="J10" s="29">
        <v>59</v>
      </c>
      <c r="K10" s="29">
        <v>5</v>
      </c>
      <c r="L10" s="29">
        <v>28</v>
      </c>
      <c r="M10" s="29">
        <v>2</v>
      </c>
      <c r="N10" s="29">
        <v>31</v>
      </c>
      <c r="O10" s="29">
        <v>33</v>
      </c>
      <c r="P10" s="30">
        <v>64</v>
      </c>
      <c r="S10" s="40"/>
      <c r="V10" s="37">
        <f t="shared" si="0"/>
        <v>387</v>
      </c>
      <c r="W10" s="38">
        <f aca="true" t="shared" si="2" ref="W10:AB10">B12+C12+E12+F12+D10+D11+D12+D13+D14+D15+D16+D17</f>
        <v>357</v>
      </c>
      <c r="X10" s="21">
        <f t="shared" si="2"/>
        <v>357</v>
      </c>
      <c r="Y10" s="21">
        <f t="shared" si="2"/>
        <v>387</v>
      </c>
      <c r="Z10" s="21">
        <f t="shared" si="2"/>
        <v>395</v>
      </c>
      <c r="AA10" s="21">
        <f t="shared" si="2"/>
        <v>421</v>
      </c>
      <c r="AB10" s="21">
        <f t="shared" si="2"/>
        <v>421</v>
      </c>
      <c r="AC10" s="36">
        <f t="shared" si="1"/>
        <v>395</v>
      </c>
    </row>
    <row r="11" spans="1:31" ht="12.75">
      <c r="A11" s="22">
        <v>1</v>
      </c>
      <c r="B11" s="23">
        <v>32</v>
      </c>
      <c r="C11" s="23">
        <v>34</v>
      </c>
      <c r="D11" s="23">
        <v>63</v>
      </c>
      <c r="E11" s="23">
        <v>37</v>
      </c>
      <c r="F11" s="23">
        <v>60</v>
      </c>
      <c r="G11" s="23">
        <v>6</v>
      </c>
      <c r="H11" s="24">
        <v>27</v>
      </c>
      <c r="I11" s="22">
        <v>1</v>
      </c>
      <c r="J11" s="23">
        <v>32</v>
      </c>
      <c r="K11" s="23">
        <v>34</v>
      </c>
      <c r="L11" s="23">
        <v>63</v>
      </c>
      <c r="M11" s="23">
        <v>37</v>
      </c>
      <c r="N11" s="23">
        <v>60</v>
      </c>
      <c r="O11" s="23">
        <v>6</v>
      </c>
      <c r="P11" s="24">
        <v>27</v>
      </c>
      <c r="T11" s="40"/>
      <c r="X11" s="49">
        <f aca="true" t="shared" si="3" ref="X11:X18">E3+D4+C5+B6+C7+D8+E9+F8+G7+H6+G5+F4</f>
        <v>385</v>
      </c>
      <c r="Y11" s="50">
        <f aca="true" t="shared" si="4" ref="Y11:AE18">F3+E4+D5+C6+D7+E8+F9+G8+H7+I6+H5+G4</f>
        <v>423</v>
      </c>
      <c r="Z11" s="50">
        <f t="shared" si="4"/>
        <v>355</v>
      </c>
      <c r="AA11" s="50">
        <f t="shared" si="4"/>
        <v>397</v>
      </c>
      <c r="AB11" s="50">
        <f t="shared" si="4"/>
        <v>377</v>
      </c>
      <c r="AC11" s="50">
        <f t="shared" si="4"/>
        <v>375</v>
      </c>
      <c r="AD11" s="50">
        <f t="shared" si="4"/>
        <v>403</v>
      </c>
      <c r="AE11" s="51">
        <f t="shared" si="4"/>
        <v>405</v>
      </c>
    </row>
    <row r="12" spans="1:31" ht="12.75">
      <c r="A12" s="25">
        <v>48</v>
      </c>
      <c r="B12" s="26">
        <v>49</v>
      </c>
      <c r="C12" s="26">
        <v>15</v>
      </c>
      <c r="D12" s="26">
        <v>18</v>
      </c>
      <c r="E12" s="26">
        <v>12</v>
      </c>
      <c r="F12" s="26">
        <v>21</v>
      </c>
      <c r="G12" s="26">
        <v>43</v>
      </c>
      <c r="H12" s="27">
        <v>54</v>
      </c>
      <c r="I12" s="25">
        <v>48</v>
      </c>
      <c r="J12" s="26">
        <v>49</v>
      </c>
      <c r="K12" s="26">
        <v>15</v>
      </c>
      <c r="L12" s="26">
        <v>18</v>
      </c>
      <c r="M12" s="26">
        <v>12</v>
      </c>
      <c r="N12" s="26">
        <v>21</v>
      </c>
      <c r="O12" s="26">
        <v>43</v>
      </c>
      <c r="P12" s="27">
        <v>54</v>
      </c>
      <c r="S12" s="40"/>
      <c r="U12" s="40"/>
      <c r="X12" s="52">
        <f t="shared" si="3"/>
        <v>375</v>
      </c>
      <c r="Y12" s="45">
        <f t="shared" si="4"/>
        <v>377</v>
      </c>
      <c r="Z12" s="45">
        <f t="shared" si="4"/>
        <v>405</v>
      </c>
      <c r="AA12" s="45">
        <f t="shared" si="4"/>
        <v>403</v>
      </c>
      <c r="AB12" s="45">
        <f t="shared" si="4"/>
        <v>383</v>
      </c>
      <c r="AC12" s="45">
        <f t="shared" si="4"/>
        <v>425</v>
      </c>
      <c r="AD12" s="45">
        <f t="shared" si="4"/>
        <v>357</v>
      </c>
      <c r="AE12" s="53">
        <f t="shared" si="4"/>
        <v>395</v>
      </c>
    </row>
    <row r="13" spans="1:31" ht="12.75">
      <c r="A13" s="25">
        <v>19</v>
      </c>
      <c r="B13" s="26">
        <v>14</v>
      </c>
      <c r="C13" s="26">
        <v>52</v>
      </c>
      <c r="D13" s="26">
        <v>45</v>
      </c>
      <c r="E13" s="26">
        <v>55</v>
      </c>
      <c r="F13" s="26">
        <v>42</v>
      </c>
      <c r="G13" s="26">
        <v>24</v>
      </c>
      <c r="H13" s="27">
        <v>9</v>
      </c>
      <c r="I13" s="25">
        <v>19</v>
      </c>
      <c r="J13" s="26">
        <v>14</v>
      </c>
      <c r="K13" s="26">
        <v>52</v>
      </c>
      <c r="L13" s="26">
        <v>45</v>
      </c>
      <c r="M13" s="26">
        <v>55</v>
      </c>
      <c r="N13" s="26">
        <v>42</v>
      </c>
      <c r="O13" s="26">
        <v>24</v>
      </c>
      <c r="P13" s="27">
        <v>9</v>
      </c>
      <c r="R13" s="40"/>
      <c r="V13" s="40"/>
      <c r="X13" s="52">
        <f t="shared" si="3"/>
        <v>397</v>
      </c>
      <c r="Y13" s="45">
        <f t="shared" si="4"/>
        <v>411</v>
      </c>
      <c r="Z13" s="45">
        <f t="shared" si="4"/>
        <v>367</v>
      </c>
      <c r="AA13" s="45">
        <f t="shared" si="4"/>
        <v>385</v>
      </c>
      <c r="AB13" s="45">
        <f t="shared" si="4"/>
        <v>389</v>
      </c>
      <c r="AC13" s="45">
        <f t="shared" si="4"/>
        <v>363</v>
      </c>
      <c r="AD13" s="45">
        <f t="shared" si="4"/>
        <v>415</v>
      </c>
      <c r="AE13" s="53">
        <f t="shared" si="4"/>
        <v>393</v>
      </c>
    </row>
    <row r="14" spans="1:31" ht="12.75">
      <c r="A14" s="25">
        <v>62</v>
      </c>
      <c r="B14" s="26">
        <v>35</v>
      </c>
      <c r="C14" s="26">
        <v>29</v>
      </c>
      <c r="D14" s="26">
        <v>4</v>
      </c>
      <c r="E14" s="26">
        <v>26</v>
      </c>
      <c r="F14" s="26">
        <v>7</v>
      </c>
      <c r="G14" s="26">
        <v>57</v>
      </c>
      <c r="H14" s="27">
        <v>40</v>
      </c>
      <c r="I14" s="25">
        <v>62</v>
      </c>
      <c r="J14" s="26">
        <v>35</v>
      </c>
      <c r="K14" s="26">
        <v>29</v>
      </c>
      <c r="L14" s="26">
        <v>4</v>
      </c>
      <c r="M14" s="26">
        <v>26</v>
      </c>
      <c r="N14" s="26">
        <v>7</v>
      </c>
      <c r="O14" s="26">
        <v>57</v>
      </c>
      <c r="P14" s="27">
        <v>40</v>
      </c>
      <c r="Q14" s="40"/>
      <c r="W14" s="40"/>
      <c r="X14" s="52">
        <f t="shared" si="3"/>
        <v>387</v>
      </c>
      <c r="Y14" s="45">
        <f t="shared" si="4"/>
        <v>365</v>
      </c>
      <c r="Z14" s="45">
        <f t="shared" si="4"/>
        <v>417</v>
      </c>
      <c r="AA14" s="45">
        <f t="shared" si="4"/>
        <v>391</v>
      </c>
      <c r="AB14" s="45">
        <f t="shared" si="4"/>
        <v>395</v>
      </c>
      <c r="AC14" s="45">
        <f t="shared" si="4"/>
        <v>413</v>
      </c>
      <c r="AD14" s="45">
        <f t="shared" si="4"/>
        <v>369</v>
      </c>
      <c r="AE14" s="53">
        <f t="shared" si="4"/>
        <v>383</v>
      </c>
    </row>
    <row r="15" spans="1:31" ht="12.75">
      <c r="A15" s="25">
        <v>25</v>
      </c>
      <c r="B15" s="26">
        <v>8</v>
      </c>
      <c r="C15" s="26">
        <v>58</v>
      </c>
      <c r="D15" s="26">
        <v>39</v>
      </c>
      <c r="E15" s="26">
        <v>61</v>
      </c>
      <c r="F15" s="26">
        <v>36</v>
      </c>
      <c r="G15" s="26">
        <v>30</v>
      </c>
      <c r="H15" s="27">
        <v>3</v>
      </c>
      <c r="I15" s="25">
        <v>25</v>
      </c>
      <c r="J15" s="26">
        <v>8</v>
      </c>
      <c r="K15" s="26">
        <v>58</v>
      </c>
      <c r="L15" s="26">
        <v>39</v>
      </c>
      <c r="M15" s="26">
        <v>61</v>
      </c>
      <c r="N15" s="26">
        <v>36</v>
      </c>
      <c r="O15" s="26">
        <v>30</v>
      </c>
      <c r="P15" s="27">
        <v>3</v>
      </c>
      <c r="R15" s="40"/>
      <c r="V15" s="40"/>
      <c r="X15" s="52">
        <f t="shared" si="3"/>
        <v>401</v>
      </c>
      <c r="Y15" s="45">
        <f t="shared" si="4"/>
        <v>407</v>
      </c>
      <c r="Z15" s="45">
        <f t="shared" si="4"/>
        <v>371</v>
      </c>
      <c r="AA15" s="45">
        <f t="shared" si="4"/>
        <v>381</v>
      </c>
      <c r="AB15" s="45">
        <f t="shared" si="4"/>
        <v>393</v>
      </c>
      <c r="AC15" s="45">
        <f t="shared" si="4"/>
        <v>359</v>
      </c>
      <c r="AD15" s="45">
        <f t="shared" si="4"/>
        <v>419</v>
      </c>
      <c r="AE15" s="53">
        <f t="shared" si="4"/>
        <v>389</v>
      </c>
    </row>
    <row r="16" spans="1:31" ht="12.75">
      <c r="A16" s="25">
        <v>56</v>
      </c>
      <c r="B16" s="26">
        <v>41</v>
      </c>
      <c r="C16" s="26">
        <v>23</v>
      </c>
      <c r="D16" s="26">
        <v>10</v>
      </c>
      <c r="E16" s="26">
        <v>20</v>
      </c>
      <c r="F16" s="26">
        <v>13</v>
      </c>
      <c r="G16" s="26">
        <v>51</v>
      </c>
      <c r="H16" s="27">
        <v>46</v>
      </c>
      <c r="I16" s="25">
        <v>56</v>
      </c>
      <c r="J16" s="26">
        <v>41</v>
      </c>
      <c r="K16" s="26">
        <v>23</v>
      </c>
      <c r="L16" s="26">
        <v>10</v>
      </c>
      <c r="M16" s="26">
        <v>20</v>
      </c>
      <c r="N16" s="26">
        <v>13</v>
      </c>
      <c r="O16" s="26">
        <v>51</v>
      </c>
      <c r="P16" s="27">
        <v>46</v>
      </c>
      <c r="S16" s="40"/>
      <c r="U16" s="40"/>
      <c r="X16" s="52">
        <f t="shared" si="3"/>
        <v>391</v>
      </c>
      <c r="Y16" s="45">
        <f t="shared" si="4"/>
        <v>361</v>
      </c>
      <c r="Z16" s="45">
        <f t="shared" si="4"/>
        <v>421</v>
      </c>
      <c r="AA16" s="45">
        <f t="shared" si="4"/>
        <v>387</v>
      </c>
      <c r="AB16" s="45">
        <f t="shared" si="4"/>
        <v>399</v>
      </c>
      <c r="AC16" s="45">
        <f t="shared" si="4"/>
        <v>409</v>
      </c>
      <c r="AD16" s="45">
        <f t="shared" si="4"/>
        <v>373</v>
      </c>
      <c r="AE16" s="53">
        <f t="shared" si="4"/>
        <v>379</v>
      </c>
    </row>
    <row r="17" spans="1:31" ht="12.75">
      <c r="A17" s="25">
        <v>11</v>
      </c>
      <c r="B17" s="26">
        <v>22</v>
      </c>
      <c r="C17" s="26">
        <v>44</v>
      </c>
      <c r="D17" s="26">
        <v>53</v>
      </c>
      <c r="E17" s="26">
        <v>47</v>
      </c>
      <c r="F17" s="26">
        <v>50</v>
      </c>
      <c r="G17" s="26">
        <v>16</v>
      </c>
      <c r="H17" s="27">
        <v>17</v>
      </c>
      <c r="I17" s="25">
        <v>11</v>
      </c>
      <c r="J17" s="26">
        <v>22</v>
      </c>
      <c r="K17" s="26">
        <v>44</v>
      </c>
      <c r="L17" s="26">
        <v>53</v>
      </c>
      <c r="M17" s="26">
        <v>47</v>
      </c>
      <c r="N17" s="26">
        <v>50</v>
      </c>
      <c r="O17" s="26">
        <v>16</v>
      </c>
      <c r="P17" s="27">
        <v>17</v>
      </c>
      <c r="T17" s="40"/>
      <c r="X17" s="52">
        <f t="shared" si="3"/>
        <v>397</v>
      </c>
      <c r="Y17" s="45">
        <f t="shared" si="4"/>
        <v>411</v>
      </c>
      <c r="Z17" s="45">
        <f t="shared" si="4"/>
        <v>367</v>
      </c>
      <c r="AA17" s="45">
        <f t="shared" si="4"/>
        <v>385</v>
      </c>
      <c r="AB17" s="45">
        <f t="shared" si="4"/>
        <v>389</v>
      </c>
      <c r="AC17" s="45">
        <f t="shared" si="4"/>
        <v>363</v>
      </c>
      <c r="AD17" s="45">
        <f t="shared" si="4"/>
        <v>415</v>
      </c>
      <c r="AE17" s="53">
        <f t="shared" si="4"/>
        <v>393</v>
      </c>
    </row>
    <row r="18" spans="1:31" ht="13.5" thickBot="1">
      <c r="A18" s="28">
        <v>38</v>
      </c>
      <c r="B18" s="29">
        <v>59</v>
      </c>
      <c r="C18" s="29">
        <v>5</v>
      </c>
      <c r="D18" s="29">
        <v>28</v>
      </c>
      <c r="E18" s="29">
        <v>2</v>
      </c>
      <c r="F18" s="29">
        <v>31</v>
      </c>
      <c r="G18" s="29">
        <v>33</v>
      </c>
      <c r="H18" s="30">
        <v>64</v>
      </c>
      <c r="I18" s="28">
        <v>38</v>
      </c>
      <c r="J18" s="29">
        <v>59</v>
      </c>
      <c r="K18" s="29">
        <v>5</v>
      </c>
      <c r="L18" s="29">
        <v>28</v>
      </c>
      <c r="M18" s="29">
        <v>2</v>
      </c>
      <c r="N18" s="29">
        <v>31</v>
      </c>
      <c r="O18" s="29">
        <v>33</v>
      </c>
      <c r="P18" s="30">
        <v>64</v>
      </c>
      <c r="X18" s="54">
        <f t="shared" si="3"/>
        <v>387</v>
      </c>
      <c r="Y18" s="55">
        <f aca="true" t="shared" si="5" ref="Y18:AD18">F10+E11+D12+C13+D14+E15+F16+G15+H14+I13+H12+G11</f>
        <v>365</v>
      </c>
      <c r="Z18" s="55">
        <f t="shared" si="5"/>
        <v>417</v>
      </c>
      <c r="AA18" s="55">
        <f t="shared" si="5"/>
        <v>391</v>
      </c>
      <c r="AB18" s="55">
        <f t="shared" si="5"/>
        <v>395</v>
      </c>
      <c r="AC18" s="55">
        <f t="shared" si="5"/>
        <v>413</v>
      </c>
      <c r="AD18" s="55">
        <f t="shared" si="5"/>
        <v>369</v>
      </c>
      <c r="AE18" s="56">
        <f t="shared" si="4"/>
        <v>383</v>
      </c>
    </row>
    <row r="19" spans="1:24" ht="12.75">
      <c r="A19" t="s">
        <v>147</v>
      </c>
      <c r="E19" s="32">
        <f aca="true" t="shared" si="6" ref="E19:E26">A3+A4+A5+A6+A7+A8+B3+C3+D3+D4+D5+D6+D7+D8+B6+C6</f>
        <v>520</v>
      </c>
      <c r="F19" s="33">
        <f aca="true" t="shared" si="7" ref="F19:L26">B3+B4+B5+B6+B7+B8+C3+D3+E3+E4+E5+E6+E7+E8+C6+D6</f>
        <v>520</v>
      </c>
      <c r="G19" s="33">
        <f t="shared" si="7"/>
        <v>520</v>
      </c>
      <c r="H19" s="33">
        <f t="shared" si="7"/>
        <v>520</v>
      </c>
      <c r="I19" s="33">
        <f t="shared" si="7"/>
        <v>520</v>
      </c>
      <c r="J19" s="33">
        <f t="shared" si="7"/>
        <v>520</v>
      </c>
      <c r="K19" s="33">
        <f t="shared" si="7"/>
        <v>520</v>
      </c>
      <c r="L19" s="34">
        <f t="shared" si="7"/>
        <v>520</v>
      </c>
      <c r="M19" t="s">
        <v>151</v>
      </c>
      <c r="Q19" s="32">
        <f aca="true" t="shared" si="8" ref="Q19:Q26">A3+A4+A5+A6+A7+A8+B3+B4+B5+B6+B7+B8+C3+D3+C5+D5+C6+D6+C8+D8</f>
        <v>650</v>
      </c>
      <c r="R19" s="33">
        <f aca="true" t="shared" si="9" ref="R19:X26">B3+B4+B5+B6+B7+B8+C3+C4+C5+C6+C7+C8+D3+E3+D5+E5+D6+E6+D8+E8</f>
        <v>650</v>
      </c>
      <c r="S19" s="33">
        <f t="shared" si="9"/>
        <v>650</v>
      </c>
      <c r="T19" s="33">
        <f t="shared" si="9"/>
        <v>650</v>
      </c>
      <c r="U19" s="33">
        <f t="shared" si="9"/>
        <v>650</v>
      </c>
      <c r="V19" s="33">
        <f t="shared" si="9"/>
        <v>650</v>
      </c>
      <c r="W19" s="33">
        <f t="shared" si="9"/>
        <v>650</v>
      </c>
      <c r="X19" s="34">
        <f t="shared" si="9"/>
        <v>650</v>
      </c>
    </row>
    <row r="20" spans="1:24" ht="12.75">
      <c r="A20" s="40"/>
      <c r="B20" s="40"/>
      <c r="C20" s="40"/>
      <c r="D20" s="40"/>
      <c r="E20" s="35">
        <f t="shared" si="6"/>
        <v>520</v>
      </c>
      <c r="F20" s="21">
        <f t="shared" si="7"/>
        <v>520</v>
      </c>
      <c r="G20" s="21">
        <f t="shared" si="7"/>
        <v>520</v>
      </c>
      <c r="H20" s="21">
        <f t="shared" si="7"/>
        <v>520</v>
      </c>
      <c r="I20" s="21">
        <f t="shared" si="7"/>
        <v>520</v>
      </c>
      <c r="J20" s="21">
        <f t="shared" si="7"/>
        <v>520</v>
      </c>
      <c r="K20" s="21">
        <f t="shared" si="7"/>
        <v>520</v>
      </c>
      <c r="L20" s="36">
        <f t="shared" si="7"/>
        <v>520</v>
      </c>
      <c r="M20" s="40"/>
      <c r="N20" s="40"/>
      <c r="O20" s="40"/>
      <c r="P20" s="40"/>
      <c r="Q20" s="35">
        <f t="shared" si="8"/>
        <v>650</v>
      </c>
      <c r="R20" s="21">
        <f t="shared" si="9"/>
        <v>650</v>
      </c>
      <c r="S20" s="21">
        <f t="shared" si="9"/>
        <v>650</v>
      </c>
      <c r="T20" s="21">
        <f t="shared" si="9"/>
        <v>650</v>
      </c>
      <c r="U20" s="21">
        <f t="shared" si="9"/>
        <v>650</v>
      </c>
      <c r="V20" s="21">
        <f t="shared" si="9"/>
        <v>650</v>
      </c>
      <c r="W20" s="21">
        <f t="shared" si="9"/>
        <v>650</v>
      </c>
      <c r="X20" s="36">
        <f t="shared" si="9"/>
        <v>650</v>
      </c>
    </row>
    <row r="21" spans="1:24" ht="12.75">
      <c r="A21" s="40"/>
      <c r="D21" s="40"/>
      <c r="E21" s="35">
        <f t="shared" si="6"/>
        <v>520</v>
      </c>
      <c r="F21" s="21">
        <f t="shared" si="7"/>
        <v>520</v>
      </c>
      <c r="G21" s="21">
        <f t="shared" si="7"/>
        <v>520</v>
      </c>
      <c r="H21" s="21">
        <f t="shared" si="7"/>
        <v>520</v>
      </c>
      <c r="I21" s="21">
        <f t="shared" si="7"/>
        <v>520</v>
      </c>
      <c r="J21" s="21">
        <f t="shared" si="7"/>
        <v>520</v>
      </c>
      <c r="K21" s="21">
        <f t="shared" si="7"/>
        <v>520</v>
      </c>
      <c r="L21" s="36">
        <f t="shared" si="7"/>
        <v>520</v>
      </c>
      <c r="M21" s="40"/>
      <c r="N21" s="40"/>
      <c r="Q21" s="35">
        <f t="shared" si="8"/>
        <v>650</v>
      </c>
      <c r="R21" s="21">
        <f t="shared" si="9"/>
        <v>650</v>
      </c>
      <c r="S21" s="21">
        <f t="shared" si="9"/>
        <v>650</v>
      </c>
      <c r="T21" s="21">
        <f t="shared" si="9"/>
        <v>650</v>
      </c>
      <c r="U21" s="21">
        <f t="shared" si="9"/>
        <v>650</v>
      </c>
      <c r="V21" s="21">
        <f t="shared" si="9"/>
        <v>650</v>
      </c>
      <c r="W21" s="21">
        <f t="shared" si="9"/>
        <v>650</v>
      </c>
      <c r="X21" s="36">
        <f t="shared" si="9"/>
        <v>650</v>
      </c>
    </row>
    <row r="22" spans="1:24" ht="12.75">
      <c r="A22" s="40"/>
      <c r="D22" s="40"/>
      <c r="E22" s="35">
        <f t="shared" si="6"/>
        <v>520</v>
      </c>
      <c r="F22" s="21">
        <f t="shared" si="7"/>
        <v>520</v>
      </c>
      <c r="G22" s="21">
        <f t="shared" si="7"/>
        <v>520</v>
      </c>
      <c r="H22" s="21">
        <f t="shared" si="7"/>
        <v>520</v>
      </c>
      <c r="I22" s="21">
        <f t="shared" si="7"/>
        <v>520</v>
      </c>
      <c r="J22" s="21">
        <f t="shared" si="7"/>
        <v>520</v>
      </c>
      <c r="K22" s="21">
        <f t="shared" si="7"/>
        <v>520</v>
      </c>
      <c r="L22" s="36">
        <f t="shared" si="7"/>
        <v>520</v>
      </c>
      <c r="M22" s="40"/>
      <c r="N22" s="40"/>
      <c r="O22" s="40"/>
      <c r="P22" s="40"/>
      <c r="Q22" s="35">
        <f t="shared" si="8"/>
        <v>650</v>
      </c>
      <c r="R22" s="21">
        <f t="shared" si="9"/>
        <v>650</v>
      </c>
      <c r="S22" s="21">
        <f t="shared" si="9"/>
        <v>650</v>
      </c>
      <c r="T22" s="21">
        <f t="shared" si="9"/>
        <v>650</v>
      </c>
      <c r="U22" s="21">
        <f t="shared" si="9"/>
        <v>650</v>
      </c>
      <c r="V22" s="21">
        <f t="shared" si="9"/>
        <v>650</v>
      </c>
      <c r="W22" s="21">
        <f t="shared" si="9"/>
        <v>650</v>
      </c>
      <c r="X22" s="36">
        <f t="shared" si="9"/>
        <v>650</v>
      </c>
    </row>
    <row r="23" spans="1:24" ht="12.75">
      <c r="A23" s="40"/>
      <c r="B23" s="40"/>
      <c r="C23" s="40"/>
      <c r="D23" s="40"/>
      <c r="E23" s="35">
        <f t="shared" si="6"/>
        <v>520</v>
      </c>
      <c r="F23" s="21">
        <f t="shared" si="7"/>
        <v>520</v>
      </c>
      <c r="G23" s="21">
        <f t="shared" si="7"/>
        <v>520</v>
      </c>
      <c r="H23" s="21">
        <f t="shared" si="7"/>
        <v>520</v>
      </c>
      <c r="I23" s="21">
        <f t="shared" si="7"/>
        <v>520</v>
      </c>
      <c r="J23" s="21">
        <f t="shared" si="7"/>
        <v>520</v>
      </c>
      <c r="K23" s="21">
        <f t="shared" si="7"/>
        <v>520</v>
      </c>
      <c r="L23" s="36">
        <f t="shared" si="7"/>
        <v>520</v>
      </c>
      <c r="M23" s="40"/>
      <c r="N23" s="40"/>
      <c r="O23" s="40"/>
      <c r="P23" s="40"/>
      <c r="Q23" s="35">
        <f t="shared" si="8"/>
        <v>650</v>
      </c>
      <c r="R23" s="21">
        <f t="shared" si="9"/>
        <v>650</v>
      </c>
      <c r="S23" s="21">
        <f t="shared" si="9"/>
        <v>650</v>
      </c>
      <c r="T23" s="21">
        <f t="shared" si="9"/>
        <v>650</v>
      </c>
      <c r="U23" s="21">
        <f t="shared" si="9"/>
        <v>650</v>
      </c>
      <c r="V23" s="21">
        <f t="shared" si="9"/>
        <v>650</v>
      </c>
      <c r="W23" s="21">
        <f t="shared" si="9"/>
        <v>650</v>
      </c>
      <c r="X23" s="36">
        <f t="shared" si="9"/>
        <v>650</v>
      </c>
    </row>
    <row r="24" spans="1:24" ht="12.75">
      <c r="A24" s="40"/>
      <c r="D24" s="40"/>
      <c r="E24" s="35">
        <f t="shared" si="6"/>
        <v>520</v>
      </c>
      <c r="F24" s="21">
        <f t="shared" si="7"/>
        <v>520</v>
      </c>
      <c r="G24" s="21">
        <f t="shared" si="7"/>
        <v>520</v>
      </c>
      <c r="H24" s="21">
        <f t="shared" si="7"/>
        <v>520</v>
      </c>
      <c r="I24" s="21">
        <f t="shared" si="7"/>
        <v>520</v>
      </c>
      <c r="J24" s="21">
        <f t="shared" si="7"/>
        <v>520</v>
      </c>
      <c r="K24" s="21">
        <f t="shared" si="7"/>
        <v>520</v>
      </c>
      <c r="L24" s="36">
        <f t="shared" si="7"/>
        <v>520</v>
      </c>
      <c r="M24" s="40"/>
      <c r="N24" s="40"/>
      <c r="Q24" s="35">
        <f t="shared" si="8"/>
        <v>650</v>
      </c>
      <c r="R24" s="21">
        <f t="shared" si="9"/>
        <v>650</v>
      </c>
      <c r="S24" s="21">
        <f t="shared" si="9"/>
        <v>650</v>
      </c>
      <c r="T24" s="21">
        <f t="shared" si="9"/>
        <v>650</v>
      </c>
      <c r="U24" s="21">
        <f t="shared" si="9"/>
        <v>650</v>
      </c>
      <c r="V24" s="21">
        <f t="shared" si="9"/>
        <v>650</v>
      </c>
      <c r="W24" s="21">
        <f t="shared" si="9"/>
        <v>650</v>
      </c>
      <c r="X24" s="36">
        <f t="shared" si="9"/>
        <v>650</v>
      </c>
    </row>
    <row r="25" spans="1:24" ht="12.75">
      <c r="A25" s="40"/>
      <c r="D25" s="40"/>
      <c r="E25" s="35">
        <f t="shared" si="6"/>
        <v>520</v>
      </c>
      <c r="F25" s="21">
        <f t="shared" si="7"/>
        <v>520</v>
      </c>
      <c r="G25" s="21">
        <f t="shared" si="7"/>
        <v>520</v>
      </c>
      <c r="H25" s="21">
        <f t="shared" si="7"/>
        <v>520</v>
      </c>
      <c r="I25" s="21">
        <f t="shared" si="7"/>
        <v>520</v>
      </c>
      <c r="J25" s="21">
        <f t="shared" si="7"/>
        <v>520</v>
      </c>
      <c r="K25" s="21">
        <f t="shared" si="7"/>
        <v>520</v>
      </c>
      <c r="L25" s="36">
        <f t="shared" si="7"/>
        <v>520</v>
      </c>
      <c r="M25" s="40"/>
      <c r="N25" s="40"/>
      <c r="O25" s="40"/>
      <c r="P25" s="40"/>
      <c r="Q25" s="35">
        <f t="shared" si="8"/>
        <v>650</v>
      </c>
      <c r="R25" s="21">
        <f t="shared" si="9"/>
        <v>650</v>
      </c>
      <c r="S25" s="21">
        <f t="shared" si="9"/>
        <v>650</v>
      </c>
      <c r="T25" s="21">
        <f t="shared" si="9"/>
        <v>650</v>
      </c>
      <c r="U25" s="21">
        <f t="shared" si="9"/>
        <v>650</v>
      </c>
      <c r="V25" s="21">
        <f t="shared" si="9"/>
        <v>650</v>
      </c>
      <c r="W25" s="21">
        <f t="shared" si="9"/>
        <v>650</v>
      </c>
      <c r="X25" s="36">
        <f t="shared" si="9"/>
        <v>650</v>
      </c>
    </row>
    <row r="26" spans="5:24" ht="13.5" thickBot="1">
      <c r="E26" s="35">
        <f t="shared" si="6"/>
        <v>520</v>
      </c>
      <c r="F26" s="21">
        <f aca="true" t="shared" si="10" ref="F26:K26">B10+B11+B12+B13+B14+B15+C10+D10+E10+E11+E12+E13+E14+E15+C13+D13</f>
        <v>520</v>
      </c>
      <c r="G26" s="21">
        <f t="shared" si="10"/>
        <v>520</v>
      </c>
      <c r="H26" s="21">
        <f t="shared" si="10"/>
        <v>520</v>
      </c>
      <c r="I26" s="21">
        <f t="shared" si="10"/>
        <v>520</v>
      </c>
      <c r="J26" s="21">
        <f t="shared" si="10"/>
        <v>520</v>
      </c>
      <c r="K26" s="21">
        <f t="shared" si="10"/>
        <v>520</v>
      </c>
      <c r="L26" s="36">
        <f t="shared" si="7"/>
        <v>520</v>
      </c>
      <c r="Q26" s="35">
        <f t="shared" si="8"/>
        <v>650</v>
      </c>
      <c r="R26" s="21">
        <f aca="true" t="shared" si="11" ref="R26:W26">B10+B11+B12+B13+B14+B15+C10+C11+C12+C13+C14+C15+D10+E10+D12+E12+D13+E13+D15+E15</f>
        <v>650</v>
      </c>
      <c r="S26" s="21">
        <f t="shared" si="11"/>
        <v>650</v>
      </c>
      <c r="T26" s="21">
        <f t="shared" si="11"/>
        <v>650</v>
      </c>
      <c r="U26" s="21">
        <f t="shared" si="11"/>
        <v>650</v>
      </c>
      <c r="V26" s="21">
        <f t="shared" si="11"/>
        <v>650</v>
      </c>
      <c r="W26" s="21">
        <f t="shared" si="11"/>
        <v>650</v>
      </c>
      <c r="X26" s="36">
        <f t="shared" si="9"/>
        <v>650</v>
      </c>
    </row>
    <row r="27" spans="1:24" ht="12.75">
      <c r="A27" t="s">
        <v>148</v>
      </c>
      <c r="E27" s="49">
        <f aca="true" t="shared" si="12" ref="E27:E34">B3+C3+A4+A5+A6+A7+B6+C6+D4+D5+D6+D7</f>
        <v>390</v>
      </c>
      <c r="F27" s="50">
        <f aca="true" t="shared" si="13" ref="F27:L34">C3+D3+B4+B5+B6+B7+C6+D6+E4+E5+E6+E7</f>
        <v>390</v>
      </c>
      <c r="G27" s="50">
        <f t="shared" si="13"/>
        <v>390</v>
      </c>
      <c r="H27" s="50">
        <f t="shared" si="13"/>
        <v>390</v>
      </c>
      <c r="I27" s="50">
        <f t="shared" si="13"/>
        <v>390</v>
      </c>
      <c r="J27" s="50">
        <f t="shared" si="13"/>
        <v>390</v>
      </c>
      <c r="K27" s="50">
        <f t="shared" si="13"/>
        <v>390</v>
      </c>
      <c r="L27" s="51">
        <f t="shared" si="13"/>
        <v>390</v>
      </c>
      <c r="M27" t="s">
        <v>152</v>
      </c>
      <c r="Q27" s="49">
        <f aca="true" t="shared" si="14" ref="Q27:Q34">B3+B4+B5+B6+B7+B8+A7+A4+C3+C8+C5+C6</f>
        <v>390</v>
      </c>
      <c r="R27" s="50">
        <f aca="true" t="shared" si="15" ref="R27:X34">C3+C4+C5+C6+C7+C8+B7+B4+D3+D8+D5+D6</f>
        <v>390</v>
      </c>
      <c r="S27" s="50">
        <f t="shared" si="15"/>
        <v>390</v>
      </c>
      <c r="T27" s="50">
        <f t="shared" si="15"/>
        <v>390</v>
      </c>
      <c r="U27" s="50">
        <f t="shared" si="15"/>
        <v>390</v>
      </c>
      <c r="V27" s="50">
        <f t="shared" si="15"/>
        <v>390</v>
      </c>
      <c r="W27" s="50">
        <f t="shared" si="15"/>
        <v>390</v>
      </c>
      <c r="X27" s="51">
        <f t="shared" si="15"/>
        <v>390</v>
      </c>
    </row>
    <row r="28" spans="2:24" ht="12.75">
      <c r="B28" s="40"/>
      <c r="C28" s="40"/>
      <c r="E28" s="52">
        <f t="shared" si="12"/>
        <v>390</v>
      </c>
      <c r="F28" s="45">
        <f t="shared" si="13"/>
        <v>390</v>
      </c>
      <c r="G28" s="45">
        <f t="shared" si="13"/>
        <v>390</v>
      </c>
      <c r="H28" s="45">
        <f t="shared" si="13"/>
        <v>390</v>
      </c>
      <c r="I28" s="45">
        <f t="shared" si="13"/>
        <v>390</v>
      </c>
      <c r="J28" s="45">
        <f t="shared" si="13"/>
        <v>390</v>
      </c>
      <c r="K28" s="45">
        <f t="shared" si="13"/>
        <v>390</v>
      </c>
      <c r="L28" s="53">
        <f t="shared" si="13"/>
        <v>390</v>
      </c>
      <c r="N28" s="40"/>
      <c r="O28" s="40"/>
      <c r="Q28" s="52">
        <f t="shared" si="14"/>
        <v>390</v>
      </c>
      <c r="R28" s="45">
        <f t="shared" si="15"/>
        <v>390</v>
      </c>
      <c r="S28" s="45">
        <f t="shared" si="15"/>
        <v>390</v>
      </c>
      <c r="T28" s="45">
        <f t="shared" si="15"/>
        <v>390</v>
      </c>
      <c r="U28" s="45">
        <f t="shared" si="15"/>
        <v>390</v>
      </c>
      <c r="V28" s="45">
        <f t="shared" si="15"/>
        <v>390</v>
      </c>
      <c r="W28" s="45">
        <f t="shared" si="15"/>
        <v>390</v>
      </c>
      <c r="X28" s="53">
        <f t="shared" si="15"/>
        <v>390</v>
      </c>
    </row>
    <row r="29" spans="1:24" ht="12.75">
      <c r="A29" s="40"/>
      <c r="D29" s="40"/>
      <c r="E29" s="52">
        <f t="shared" si="12"/>
        <v>390</v>
      </c>
      <c r="F29" s="45">
        <f t="shared" si="13"/>
        <v>390</v>
      </c>
      <c r="G29" s="45">
        <f t="shared" si="13"/>
        <v>390</v>
      </c>
      <c r="H29" s="45">
        <f t="shared" si="13"/>
        <v>390</v>
      </c>
      <c r="I29" s="45">
        <f t="shared" si="13"/>
        <v>390</v>
      </c>
      <c r="J29" s="45">
        <f t="shared" si="13"/>
        <v>390</v>
      </c>
      <c r="K29" s="45">
        <f t="shared" si="13"/>
        <v>390</v>
      </c>
      <c r="L29" s="53">
        <f t="shared" si="13"/>
        <v>390</v>
      </c>
      <c r="M29" s="40"/>
      <c r="N29" s="40"/>
      <c r="Q29" s="52">
        <f t="shared" si="14"/>
        <v>390</v>
      </c>
      <c r="R29" s="45">
        <f t="shared" si="15"/>
        <v>390</v>
      </c>
      <c r="S29" s="45">
        <f t="shared" si="15"/>
        <v>390</v>
      </c>
      <c r="T29" s="45">
        <f t="shared" si="15"/>
        <v>390</v>
      </c>
      <c r="U29" s="45">
        <f t="shared" si="15"/>
        <v>390</v>
      </c>
      <c r="V29" s="45">
        <f t="shared" si="15"/>
        <v>390</v>
      </c>
      <c r="W29" s="45">
        <f t="shared" si="15"/>
        <v>390</v>
      </c>
      <c r="X29" s="53">
        <f t="shared" si="15"/>
        <v>390</v>
      </c>
    </row>
    <row r="30" spans="1:24" ht="12.75">
      <c r="A30" s="40"/>
      <c r="D30" s="40"/>
      <c r="E30" s="52">
        <f t="shared" si="12"/>
        <v>390</v>
      </c>
      <c r="F30" s="45">
        <f t="shared" si="13"/>
        <v>390</v>
      </c>
      <c r="G30" s="45">
        <f t="shared" si="13"/>
        <v>390</v>
      </c>
      <c r="H30" s="45">
        <f t="shared" si="13"/>
        <v>390</v>
      </c>
      <c r="I30" s="45">
        <f t="shared" si="13"/>
        <v>390</v>
      </c>
      <c r="J30" s="45">
        <f t="shared" si="13"/>
        <v>390</v>
      </c>
      <c r="K30" s="45">
        <f t="shared" si="13"/>
        <v>390</v>
      </c>
      <c r="L30" s="53">
        <f t="shared" si="13"/>
        <v>390</v>
      </c>
      <c r="N30" s="40"/>
      <c r="O30" s="40"/>
      <c r="Q30" s="52">
        <f t="shared" si="14"/>
        <v>390</v>
      </c>
      <c r="R30" s="45">
        <f t="shared" si="15"/>
        <v>390</v>
      </c>
      <c r="S30" s="45">
        <f t="shared" si="15"/>
        <v>390</v>
      </c>
      <c r="T30" s="45">
        <f t="shared" si="15"/>
        <v>390</v>
      </c>
      <c r="U30" s="45">
        <f t="shared" si="15"/>
        <v>390</v>
      </c>
      <c r="V30" s="45">
        <f t="shared" si="15"/>
        <v>390</v>
      </c>
      <c r="W30" s="45">
        <f t="shared" si="15"/>
        <v>390</v>
      </c>
      <c r="X30" s="53">
        <f t="shared" si="15"/>
        <v>390</v>
      </c>
    </row>
    <row r="31" spans="1:24" ht="12.75">
      <c r="A31" s="40"/>
      <c r="B31" s="40"/>
      <c r="C31" s="40"/>
      <c r="D31" s="40"/>
      <c r="E31" s="52">
        <f t="shared" si="12"/>
        <v>390</v>
      </c>
      <c r="F31" s="45">
        <f t="shared" si="13"/>
        <v>390</v>
      </c>
      <c r="G31" s="45">
        <f t="shared" si="13"/>
        <v>390</v>
      </c>
      <c r="H31" s="45">
        <f t="shared" si="13"/>
        <v>390</v>
      </c>
      <c r="I31" s="45">
        <f t="shared" si="13"/>
        <v>390</v>
      </c>
      <c r="J31" s="45">
        <f t="shared" si="13"/>
        <v>390</v>
      </c>
      <c r="K31" s="45">
        <f t="shared" si="13"/>
        <v>390</v>
      </c>
      <c r="L31" s="53">
        <f t="shared" si="13"/>
        <v>390</v>
      </c>
      <c r="N31" s="40"/>
      <c r="O31" s="40"/>
      <c r="Q31" s="52">
        <f t="shared" si="14"/>
        <v>390</v>
      </c>
      <c r="R31" s="45">
        <f t="shared" si="15"/>
        <v>390</v>
      </c>
      <c r="S31" s="45">
        <f t="shared" si="15"/>
        <v>390</v>
      </c>
      <c r="T31" s="45">
        <f t="shared" si="15"/>
        <v>390</v>
      </c>
      <c r="U31" s="45">
        <f t="shared" si="15"/>
        <v>390</v>
      </c>
      <c r="V31" s="45">
        <f t="shared" si="15"/>
        <v>390</v>
      </c>
      <c r="W31" s="45">
        <f t="shared" si="15"/>
        <v>390</v>
      </c>
      <c r="X31" s="53">
        <f t="shared" si="15"/>
        <v>390</v>
      </c>
    </row>
    <row r="32" spans="1:24" ht="12.75">
      <c r="A32" s="40"/>
      <c r="D32" s="40"/>
      <c r="E32" s="52">
        <f t="shared" si="12"/>
        <v>390</v>
      </c>
      <c r="F32" s="45">
        <f t="shared" si="13"/>
        <v>390</v>
      </c>
      <c r="G32" s="45">
        <f t="shared" si="13"/>
        <v>390</v>
      </c>
      <c r="H32" s="45">
        <f t="shared" si="13"/>
        <v>390</v>
      </c>
      <c r="I32" s="45">
        <f t="shared" si="13"/>
        <v>390</v>
      </c>
      <c r="J32" s="45">
        <f t="shared" si="13"/>
        <v>390</v>
      </c>
      <c r="K32" s="45">
        <f t="shared" si="13"/>
        <v>390</v>
      </c>
      <c r="L32" s="53">
        <f t="shared" si="13"/>
        <v>390</v>
      </c>
      <c r="M32" s="40"/>
      <c r="N32" s="40"/>
      <c r="Q32" s="52">
        <f t="shared" si="14"/>
        <v>390</v>
      </c>
      <c r="R32" s="45">
        <f t="shared" si="15"/>
        <v>390</v>
      </c>
      <c r="S32" s="45">
        <f t="shared" si="15"/>
        <v>390</v>
      </c>
      <c r="T32" s="45">
        <f t="shared" si="15"/>
        <v>390</v>
      </c>
      <c r="U32" s="45">
        <f t="shared" si="15"/>
        <v>390</v>
      </c>
      <c r="V32" s="45">
        <f t="shared" si="15"/>
        <v>390</v>
      </c>
      <c r="W32" s="45">
        <f t="shared" si="15"/>
        <v>390</v>
      </c>
      <c r="X32" s="53">
        <f t="shared" si="15"/>
        <v>390</v>
      </c>
    </row>
    <row r="33" spans="5:24" ht="12.75">
      <c r="E33" s="52">
        <f t="shared" si="12"/>
        <v>390</v>
      </c>
      <c r="F33" s="45">
        <f t="shared" si="13"/>
        <v>390</v>
      </c>
      <c r="G33" s="45">
        <f t="shared" si="13"/>
        <v>390</v>
      </c>
      <c r="H33" s="45">
        <f t="shared" si="13"/>
        <v>390</v>
      </c>
      <c r="I33" s="45">
        <f t="shared" si="13"/>
        <v>390</v>
      </c>
      <c r="J33" s="45">
        <f t="shared" si="13"/>
        <v>390</v>
      </c>
      <c r="K33" s="45">
        <f t="shared" si="13"/>
        <v>390</v>
      </c>
      <c r="L33" s="53">
        <f t="shared" si="13"/>
        <v>390</v>
      </c>
      <c r="N33" s="40"/>
      <c r="O33" s="40"/>
      <c r="Q33" s="52">
        <f t="shared" si="14"/>
        <v>390</v>
      </c>
      <c r="R33" s="45">
        <f t="shared" si="15"/>
        <v>390</v>
      </c>
      <c r="S33" s="45">
        <f t="shared" si="15"/>
        <v>390</v>
      </c>
      <c r="T33" s="45">
        <f t="shared" si="15"/>
        <v>390</v>
      </c>
      <c r="U33" s="45">
        <f t="shared" si="15"/>
        <v>390</v>
      </c>
      <c r="V33" s="45">
        <f t="shared" si="15"/>
        <v>390</v>
      </c>
      <c r="W33" s="45">
        <f t="shared" si="15"/>
        <v>390</v>
      </c>
      <c r="X33" s="53">
        <f t="shared" si="15"/>
        <v>390</v>
      </c>
    </row>
    <row r="34" spans="5:24" ht="13.5" thickBot="1">
      <c r="E34" s="52">
        <f t="shared" si="12"/>
        <v>390</v>
      </c>
      <c r="F34" s="45">
        <f aca="true" t="shared" si="16" ref="F34:K34">C10+D10+B11+B12+B13+B14+C13+D13+E11+E12+E13+E14</f>
        <v>390</v>
      </c>
      <c r="G34" s="45">
        <f t="shared" si="16"/>
        <v>390</v>
      </c>
      <c r="H34" s="45">
        <f t="shared" si="16"/>
        <v>390</v>
      </c>
      <c r="I34" s="45">
        <f t="shared" si="16"/>
        <v>390</v>
      </c>
      <c r="J34" s="45">
        <f t="shared" si="16"/>
        <v>390</v>
      </c>
      <c r="K34" s="45">
        <f t="shared" si="16"/>
        <v>390</v>
      </c>
      <c r="L34" s="53">
        <f t="shared" si="13"/>
        <v>390</v>
      </c>
      <c r="Q34" s="52">
        <f t="shared" si="14"/>
        <v>390</v>
      </c>
      <c r="R34" s="45">
        <f aca="true" t="shared" si="17" ref="R34:W34">C10+C11+C12+C13+C14+C15+B14+B11+D10+D15+D12+D13</f>
        <v>390</v>
      </c>
      <c r="S34" s="45">
        <f t="shared" si="17"/>
        <v>390</v>
      </c>
      <c r="T34" s="45">
        <f t="shared" si="17"/>
        <v>390</v>
      </c>
      <c r="U34" s="45">
        <f t="shared" si="17"/>
        <v>390</v>
      </c>
      <c r="V34" s="45">
        <f t="shared" si="17"/>
        <v>390</v>
      </c>
      <c r="W34" s="45">
        <f t="shared" si="17"/>
        <v>390</v>
      </c>
      <c r="X34" s="53">
        <f t="shared" si="15"/>
        <v>390</v>
      </c>
    </row>
    <row r="35" spans="1:24" ht="12.75">
      <c r="A35" t="s">
        <v>149</v>
      </c>
      <c r="E35" s="49">
        <f aca="true" t="shared" si="18" ref="E35:E42">A3+A4+A5+A6+A7+A8+B3+B4+B5+B6+B7+B8+C8+D8+C3+D3</f>
        <v>520</v>
      </c>
      <c r="F35" s="50">
        <f aca="true" t="shared" si="19" ref="F35:L42">B3+B4+B5+B6+B7+B8+C3+C4+C5+C6+C7+C8+D8+E8+D3+E3</f>
        <v>520</v>
      </c>
      <c r="G35" s="50">
        <f t="shared" si="19"/>
        <v>520</v>
      </c>
      <c r="H35" s="50">
        <f t="shared" si="19"/>
        <v>520</v>
      </c>
      <c r="I35" s="50">
        <f t="shared" si="19"/>
        <v>520</v>
      </c>
      <c r="J35" s="50">
        <f t="shared" si="19"/>
        <v>520</v>
      </c>
      <c r="K35" s="50">
        <f t="shared" si="19"/>
        <v>520</v>
      </c>
      <c r="L35" s="51">
        <f t="shared" si="19"/>
        <v>520</v>
      </c>
      <c r="M35" t="s">
        <v>153</v>
      </c>
      <c r="Q35" s="49">
        <f aca="true" t="shared" si="20" ref="Q35:Q42">A3+A4+A5+A6+A7+A8+B8+B7+B6+B5+B4+B3+C3+D3+C6+D6</f>
        <v>520</v>
      </c>
      <c r="R35" s="50">
        <f aca="true" t="shared" si="21" ref="R35:X42">B3+B4+B5+B6+B7+B8+C8+C7+C6+C5+C4+C3+D3+E3+D6+E6</f>
        <v>520</v>
      </c>
      <c r="S35" s="50">
        <f t="shared" si="21"/>
        <v>520</v>
      </c>
      <c r="T35" s="50">
        <f t="shared" si="21"/>
        <v>520</v>
      </c>
      <c r="U35" s="50">
        <f t="shared" si="21"/>
        <v>520</v>
      </c>
      <c r="V35" s="50">
        <f t="shared" si="21"/>
        <v>520</v>
      </c>
      <c r="W35" s="50">
        <f t="shared" si="21"/>
        <v>520</v>
      </c>
      <c r="X35" s="51">
        <f t="shared" si="21"/>
        <v>520</v>
      </c>
    </row>
    <row r="36" spans="1:24" ht="12.75">
      <c r="A36" s="40"/>
      <c r="B36" s="40"/>
      <c r="C36" s="40"/>
      <c r="D36" s="40"/>
      <c r="E36" s="52">
        <f t="shared" si="18"/>
        <v>520</v>
      </c>
      <c r="F36" s="45">
        <f t="shared" si="19"/>
        <v>520</v>
      </c>
      <c r="G36" s="45">
        <f t="shared" si="19"/>
        <v>520</v>
      </c>
      <c r="H36" s="45">
        <f t="shared" si="19"/>
        <v>520</v>
      </c>
      <c r="I36" s="45">
        <f t="shared" si="19"/>
        <v>520</v>
      </c>
      <c r="J36" s="45">
        <f t="shared" si="19"/>
        <v>520</v>
      </c>
      <c r="K36" s="45">
        <f t="shared" si="19"/>
        <v>520</v>
      </c>
      <c r="L36" s="53">
        <f t="shared" si="19"/>
        <v>520</v>
      </c>
      <c r="M36" s="40"/>
      <c r="N36" s="40"/>
      <c r="O36" s="40"/>
      <c r="P36" s="40"/>
      <c r="Q36" s="52">
        <f t="shared" si="20"/>
        <v>520</v>
      </c>
      <c r="R36" s="45">
        <f t="shared" si="21"/>
        <v>520</v>
      </c>
      <c r="S36" s="45">
        <f t="shared" si="21"/>
        <v>520</v>
      </c>
      <c r="T36" s="45">
        <f t="shared" si="21"/>
        <v>520</v>
      </c>
      <c r="U36" s="45">
        <f t="shared" si="21"/>
        <v>520</v>
      </c>
      <c r="V36" s="45">
        <f t="shared" si="21"/>
        <v>520</v>
      </c>
      <c r="W36" s="45">
        <f t="shared" si="21"/>
        <v>520</v>
      </c>
      <c r="X36" s="53">
        <f t="shared" si="21"/>
        <v>520</v>
      </c>
    </row>
    <row r="37" spans="1:24" ht="12.75">
      <c r="A37" s="40"/>
      <c r="B37" s="40"/>
      <c r="E37" s="52">
        <f t="shared" si="18"/>
        <v>520</v>
      </c>
      <c r="F37" s="45">
        <f t="shared" si="19"/>
        <v>520</v>
      </c>
      <c r="G37" s="45">
        <f t="shared" si="19"/>
        <v>520</v>
      </c>
      <c r="H37" s="45">
        <f t="shared" si="19"/>
        <v>520</v>
      </c>
      <c r="I37" s="45">
        <f t="shared" si="19"/>
        <v>520</v>
      </c>
      <c r="J37" s="45">
        <f t="shared" si="19"/>
        <v>520</v>
      </c>
      <c r="K37" s="45">
        <f t="shared" si="19"/>
        <v>520</v>
      </c>
      <c r="L37" s="53">
        <f t="shared" si="19"/>
        <v>520</v>
      </c>
      <c r="M37" s="40"/>
      <c r="N37" s="40"/>
      <c r="Q37" s="52">
        <f t="shared" si="20"/>
        <v>520</v>
      </c>
      <c r="R37" s="45">
        <f t="shared" si="21"/>
        <v>520</v>
      </c>
      <c r="S37" s="45">
        <f t="shared" si="21"/>
        <v>520</v>
      </c>
      <c r="T37" s="45">
        <f t="shared" si="21"/>
        <v>520</v>
      </c>
      <c r="U37" s="45">
        <f t="shared" si="21"/>
        <v>520</v>
      </c>
      <c r="V37" s="45">
        <f t="shared" si="21"/>
        <v>520</v>
      </c>
      <c r="W37" s="45">
        <f t="shared" si="21"/>
        <v>520</v>
      </c>
      <c r="X37" s="53">
        <f t="shared" si="21"/>
        <v>520</v>
      </c>
    </row>
    <row r="38" spans="1:24" ht="12.75">
      <c r="A38" s="40"/>
      <c r="B38" s="40"/>
      <c r="E38" s="52">
        <f t="shared" si="18"/>
        <v>520</v>
      </c>
      <c r="F38" s="45">
        <f t="shared" si="19"/>
        <v>520</v>
      </c>
      <c r="G38" s="45">
        <f t="shared" si="19"/>
        <v>520</v>
      </c>
      <c r="H38" s="45">
        <f t="shared" si="19"/>
        <v>520</v>
      </c>
      <c r="I38" s="45">
        <f t="shared" si="19"/>
        <v>520</v>
      </c>
      <c r="J38" s="45">
        <f t="shared" si="19"/>
        <v>520</v>
      </c>
      <c r="K38" s="45">
        <f t="shared" si="19"/>
        <v>520</v>
      </c>
      <c r="L38" s="53">
        <f t="shared" si="19"/>
        <v>520</v>
      </c>
      <c r="M38" s="40"/>
      <c r="N38" s="40"/>
      <c r="Q38" s="52">
        <f t="shared" si="20"/>
        <v>520</v>
      </c>
      <c r="R38" s="45">
        <f t="shared" si="21"/>
        <v>520</v>
      </c>
      <c r="S38" s="45">
        <f t="shared" si="21"/>
        <v>520</v>
      </c>
      <c r="T38" s="45">
        <f t="shared" si="21"/>
        <v>520</v>
      </c>
      <c r="U38" s="45">
        <f t="shared" si="21"/>
        <v>520</v>
      </c>
      <c r="V38" s="45">
        <f t="shared" si="21"/>
        <v>520</v>
      </c>
      <c r="W38" s="45">
        <f t="shared" si="21"/>
        <v>520</v>
      </c>
      <c r="X38" s="53">
        <f t="shared" si="21"/>
        <v>520</v>
      </c>
    </row>
    <row r="39" spans="1:24" ht="12.75">
      <c r="A39" s="40"/>
      <c r="B39" s="40"/>
      <c r="E39" s="52">
        <f t="shared" si="18"/>
        <v>520</v>
      </c>
      <c r="F39" s="45">
        <f t="shared" si="19"/>
        <v>520</v>
      </c>
      <c r="G39" s="45">
        <f t="shared" si="19"/>
        <v>520</v>
      </c>
      <c r="H39" s="45">
        <f t="shared" si="19"/>
        <v>520</v>
      </c>
      <c r="I39" s="45">
        <f t="shared" si="19"/>
        <v>520</v>
      </c>
      <c r="J39" s="45">
        <f t="shared" si="19"/>
        <v>520</v>
      </c>
      <c r="K39" s="45">
        <f t="shared" si="19"/>
        <v>520</v>
      </c>
      <c r="L39" s="53">
        <f t="shared" si="19"/>
        <v>520</v>
      </c>
      <c r="M39" s="40"/>
      <c r="N39" s="40"/>
      <c r="O39" s="40"/>
      <c r="P39" s="40"/>
      <c r="Q39" s="52">
        <f t="shared" si="20"/>
        <v>520</v>
      </c>
      <c r="R39" s="45">
        <f t="shared" si="21"/>
        <v>520</v>
      </c>
      <c r="S39" s="45">
        <f t="shared" si="21"/>
        <v>520</v>
      </c>
      <c r="T39" s="45">
        <f t="shared" si="21"/>
        <v>520</v>
      </c>
      <c r="U39" s="45">
        <f t="shared" si="21"/>
        <v>520</v>
      </c>
      <c r="V39" s="45">
        <f t="shared" si="21"/>
        <v>520</v>
      </c>
      <c r="W39" s="45">
        <f t="shared" si="21"/>
        <v>520</v>
      </c>
      <c r="X39" s="53">
        <f t="shared" si="21"/>
        <v>520</v>
      </c>
    </row>
    <row r="40" spans="1:24" ht="12.75">
      <c r="A40" s="40"/>
      <c r="B40" s="40"/>
      <c r="E40" s="52">
        <f t="shared" si="18"/>
        <v>520</v>
      </c>
      <c r="F40" s="45">
        <f t="shared" si="19"/>
        <v>520</v>
      </c>
      <c r="G40" s="45">
        <f t="shared" si="19"/>
        <v>520</v>
      </c>
      <c r="H40" s="45">
        <f t="shared" si="19"/>
        <v>520</v>
      </c>
      <c r="I40" s="45">
        <f t="shared" si="19"/>
        <v>520</v>
      </c>
      <c r="J40" s="45">
        <f t="shared" si="19"/>
        <v>520</v>
      </c>
      <c r="K40" s="45">
        <f t="shared" si="19"/>
        <v>520</v>
      </c>
      <c r="L40" s="53">
        <f t="shared" si="19"/>
        <v>520</v>
      </c>
      <c r="M40" s="40"/>
      <c r="N40" s="40"/>
      <c r="Q40" s="52">
        <f t="shared" si="20"/>
        <v>520</v>
      </c>
      <c r="R40" s="45">
        <f t="shared" si="21"/>
        <v>520</v>
      </c>
      <c r="S40" s="45">
        <f t="shared" si="21"/>
        <v>520</v>
      </c>
      <c r="T40" s="45">
        <f t="shared" si="21"/>
        <v>520</v>
      </c>
      <c r="U40" s="45">
        <f t="shared" si="21"/>
        <v>520</v>
      </c>
      <c r="V40" s="45">
        <f t="shared" si="21"/>
        <v>520</v>
      </c>
      <c r="W40" s="45">
        <f t="shared" si="21"/>
        <v>520</v>
      </c>
      <c r="X40" s="53">
        <f t="shared" si="21"/>
        <v>520</v>
      </c>
    </row>
    <row r="41" spans="1:24" ht="12.75">
      <c r="A41" s="40"/>
      <c r="B41" s="40"/>
      <c r="C41" s="40"/>
      <c r="D41" s="40"/>
      <c r="E41" s="52">
        <f t="shared" si="18"/>
        <v>520</v>
      </c>
      <c r="F41" s="45">
        <f t="shared" si="19"/>
        <v>520</v>
      </c>
      <c r="G41" s="45">
        <f t="shared" si="19"/>
        <v>520</v>
      </c>
      <c r="H41" s="45">
        <f t="shared" si="19"/>
        <v>520</v>
      </c>
      <c r="I41" s="45">
        <f t="shared" si="19"/>
        <v>520</v>
      </c>
      <c r="J41" s="45">
        <f t="shared" si="19"/>
        <v>520</v>
      </c>
      <c r="K41" s="45">
        <f t="shared" si="19"/>
        <v>520</v>
      </c>
      <c r="L41" s="53">
        <f t="shared" si="19"/>
        <v>520</v>
      </c>
      <c r="M41" s="40"/>
      <c r="N41" s="40"/>
      <c r="Q41" s="52">
        <f t="shared" si="20"/>
        <v>520</v>
      </c>
      <c r="R41" s="45">
        <f t="shared" si="21"/>
        <v>520</v>
      </c>
      <c r="S41" s="45">
        <f t="shared" si="21"/>
        <v>520</v>
      </c>
      <c r="T41" s="45">
        <f t="shared" si="21"/>
        <v>520</v>
      </c>
      <c r="U41" s="45">
        <f t="shared" si="21"/>
        <v>520</v>
      </c>
      <c r="V41" s="45">
        <f t="shared" si="21"/>
        <v>520</v>
      </c>
      <c r="W41" s="45">
        <f t="shared" si="21"/>
        <v>520</v>
      </c>
      <c r="X41" s="53">
        <f t="shared" si="21"/>
        <v>520</v>
      </c>
    </row>
    <row r="42" spans="5:24" ht="13.5" thickBot="1">
      <c r="E42" s="52">
        <f t="shared" si="18"/>
        <v>520</v>
      </c>
      <c r="F42" s="45">
        <f aca="true" t="shared" si="22" ref="F42:K42">B10+B11+B12+B13+B14+B15+C10+C11+C12+C13+C14+C15+D15+E15+D10+E10</f>
        <v>520</v>
      </c>
      <c r="G42" s="45">
        <f t="shared" si="22"/>
        <v>520</v>
      </c>
      <c r="H42" s="45">
        <f t="shared" si="22"/>
        <v>520</v>
      </c>
      <c r="I42" s="45">
        <f t="shared" si="22"/>
        <v>520</v>
      </c>
      <c r="J42" s="45">
        <f t="shared" si="22"/>
        <v>520</v>
      </c>
      <c r="K42" s="45">
        <f t="shared" si="22"/>
        <v>520</v>
      </c>
      <c r="L42" s="53">
        <f t="shared" si="19"/>
        <v>520</v>
      </c>
      <c r="Q42" s="52">
        <f t="shared" si="20"/>
        <v>520</v>
      </c>
      <c r="R42" s="45">
        <f aca="true" t="shared" si="23" ref="R42:W42">B10+B11+B12+B13+B14+B15+C15+C14+C13+C12+C11+C10+D10+E10+D13+E13</f>
        <v>520</v>
      </c>
      <c r="S42" s="45">
        <f t="shared" si="23"/>
        <v>520</v>
      </c>
      <c r="T42" s="45">
        <f t="shared" si="23"/>
        <v>520</v>
      </c>
      <c r="U42" s="45">
        <f t="shared" si="23"/>
        <v>520</v>
      </c>
      <c r="V42" s="45">
        <f t="shared" si="23"/>
        <v>520</v>
      </c>
      <c r="W42" s="45">
        <f t="shared" si="23"/>
        <v>520</v>
      </c>
      <c r="X42" s="53">
        <f t="shared" si="21"/>
        <v>520</v>
      </c>
    </row>
    <row r="43" spans="1:24" ht="12.75">
      <c r="A43" t="s">
        <v>150</v>
      </c>
      <c r="E43" s="49">
        <f aca="true" t="shared" si="24" ref="E43:E50">A4+A5+A6+A7+B3+B4+B5+B6+B7+B8+C3+C8</f>
        <v>390</v>
      </c>
      <c r="F43" s="50">
        <f aca="true" t="shared" si="25" ref="F43:L50">B4+B5+B6+B7+C3+C4+C5+C6+C7+C8+D3+D8</f>
        <v>390</v>
      </c>
      <c r="G43" s="50">
        <f t="shared" si="25"/>
        <v>390</v>
      </c>
      <c r="H43" s="50">
        <f t="shared" si="25"/>
        <v>390</v>
      </c>
      <c r="I43" s="50">
        <f t="shared" si="25"/>
        <v>390</v>
      </c>
      <c r="J43" s="50">
        <f t="shared" si="25"/>
        <v>390</v>
      </c>
      <c r="K43" s="50">
        <f t="shared" si="25"/>
        <v>390</v>
      </c>
      <c r="L43" s="51">
        <f t="shared" si="25"/>
        <v>390</v>
      </c>
      <c r="M43" t="s">
        <v>154</v>
      </c>
      <c r="Q43" s="49">
        <f aca="true" t="shared" si="26" ref="Q43:Q50">B3+B4+B5+B6+B7+B8+A4+A5+A7+A8+C3+C6</f>
        <v>390</v>
      </c>
      <c r="R43" s="50">
        <f aca="true" t="shared" si="27" ref="R43:X50">C3+C4+C5+C6+C7+C8+B4+B5+B7+B8+D3+D6</f>
        <v>390</v>
      </c>
      <c r="S43" s="50">
        <f t="shared" si="27"/>
        <v>390</v>
      </c>
      <c r="T43" s="50">
        <f t="shared" si="27"/>
        <v>390</v>
      </c>
      <c r="U43" s="50">
        <f t="shared" si="27"/>
        <v>390</v>
      </c>
      <c r="V43" s="50">
        <f t="shared" si="27"/>
        <v>390</v>
      </c>
      <c r="W43" s="50">
        <f t="shared" si="27"/>
        <v>390</v>
      </c>
      <c r="X43" s="51">
        <f t="shared" si="27"/>
        <v>390</v>
      </c>
    </row>
    <row r="44" spans="2:24" ht="12.75">
      <c r="B44" s="40"/>
      <c r="C44" s="40"/>
      <c r="E44" s="52">
        <f t="shared" si="24"/>
        <v>390</v>
      </c>
      <c r="F44" s="45">
        <f t="shared" si="25"/>
        <v>390</v>
      </c>
      <c r="G44" s="45">
        <f t="shared" si="25"/>
        <v>390</v>
      </c>
      <c r="H44" s="45">
        <f t="shared" si="25"/>
        <v>390</v>
      </c>
      <c r="I44" s="45">
        <f t="shared" si="25"/>
        <v>390</v>
      </c>
      <c r="J44" s="45">
        <f t="shared" si="25"/>
        <v>390</v>
      </c>
      <c r="K44" s="45">
        <f t="shared" si="25"/>
        <v>390</v>
      </c>
      <c r="L44" s="53">
        <f t="shared" si="25"/>
        <v>390</v>
      </c>
      <c r="N44" s="40"/>
      <c r="O44" s="40"/>
      <c r="Q44" s="52">
        <f t="shared" si="26"/>
        <v>390</v>
      </c>
      <c r="R44" s="45">
        <f t="shared" si="27"/>
        <v>390</v>
      </c>
      <c r="S44" s="45">
        <f t="shared" si="27"/>
        <v>390</v>
      </c>
      <c r="T44" s="45">
        <f t="shared" si="27"/>
        <v>390</v>
      </c>
      <c r="U44" s="45">
        <f t="shared" si="27"/>
        <v>390</v>
      </c>
      <c r="V44" s="45">
        <f t="shared" si="27"/>
        <v>390</v>
      </c>
      <c r="W44" s="45">
        <f t="shared" si="27"/>
        <v>390</v>
      </c>
      <c r="X44" s="53">
        <f t="shared" si="27"/>
        <v>390</v>
      </c>
    </row>
    <row r="45" spans="1:24" ht="12.75">
      <c r="A45" s="40"/>
      <c r="B45" s="40"/>
      <c r="E45" s="52">
        <f t="shared" si="24"/>
        <v>390</v>
      </c>
      <c r="F45" s="45">
        <f t="shared" si="25"/>
        <v>390</v>
      </c>
      <c r="G45" s="45">
        <f t="shared" si="25"/>
        <v>390</v>
      </c>
      <c r="H45" s="45">
        <f t="shared" si="25"/>
        <v>390</v>
      </c>
      <c r="I45" s="45">
        <f t="shared" si="25"/>
        <v>390</v>
      </c>
      <c r="J45" s="45">
        <f t="shared" si="25"/>
        <v>390</v>
      </c>
      <c r="K45" s="45">
        <f t="shared" si="25"/>
        <v>390</v>
      </c>
      <c r="L45" s="53">
        <f t="shared" si="25"/>
        <v>390</v>
      </c>
      <c r="M45" s="40"/>
      <c r="N45" s="40"/>
      <c r="Q45" s="52">
        <f t="shared" si="26"/>
        <v>390</v>
      </c>
      <c r="R45" s="45">
        <f t="shared" si="27"/>
        <v>390</v>
      </c>
      <c r="S45" s="45">
        <f t="shared" si="27"/>
        <v>390</v>
      </c>
      <c r="T45" s="45">
        <f t="shared" si="27"/>
        <v>390</v>
      </c>
      <c r="U45" s="45">
        <f t="shared" si="27"/>
        <v>390</v>
      </c>
      <c r="V45" s="45">
        <f t="shared" si="27"/>
        <v>390</v>
      </c>
      <c r="W45" s="45">
        <f t="shared" si="27"/>
        <v>390</v>
      </c>
      <c r="X45" s="53">
        <f t="shared" si="27"/>
        <v>390</v>
      </c>
    </row>
    <row r="46" spans="1:24" ht="12.75">
      <c r="A46" s="40"/>
      <c r="B46" s="40"/>
      <c r="E46" s="52">
        <f t="shared" si="24"/>
        <v>390</v>
      </c>
      <c r="F46" s="45">
        <f t="shared" si="25"/>
        <v>390</v>
      </c>
      <c r="G46" s="45">
        <f t="shared" si="25"/>
        <v>390</v>
      </c>
      <c r="H46" s="45">
        <f t="shared" si="25"/>
        <v>390</v>
      </c>
      <c r="I46" s="45">
        <f t="shared" si="25"/>
        <v>390</v>
      </c>
      <c r="J46" s="45">
        <f t="shared" si="25"/>
        <v>390</v>
      </c>
      <c r="K46" s="45">
        <f t="shared" si="25"/>
        <v>390</v>
      </c>
      <c r="L46" s="53">
        <f t="shared" si="25"/>
        <v>390</v>
      </c>
      <c r="M46" s="40"/>
      <c r="N46" s="40"/>
      <c r="Q46" s="52">
        <f t="shared" si="26"/>
        <v>390</v>
      </c>
      <c r="R46" s="45">
        <f t="shared" si="27"/>
        <v>390</v>
      </c>
      <c r="S46" s="45">
        <f t="shared" si="27"/>
        <v>390</v>
      </c>
      <c r="T46" s="45">
        <f t="shared" si="27"/>
        <v>390</v>
      </c>
      <c r="U46" s="45">
        <f t="shared" si="27"/>
        <v>390</v>
      </c>
      <c r="V46" s="45">
        <f t="shared" si="27"/>
        <v>390</v>
      </c>
      <c r="W46" s="45">
        <f t="shared" si="27"/>
        <v>390</v>
      </c>
      <c r="X46" s="53">
        <f t="shared" si="27"/>
        <v>390</v>
      </c>
    </row>
    <row r="47" spans="1:24" ht="12.75">
      <c r="A47" s="40"/>
      <c r="B47" s="40"/>
      <c r="E47" s="52">
        <f t="shared" si="24"/>
        <v>390</v>
      </c>
      <c r="F47" s="45">
        <f t="shared" si="25"/>
        <v>390</v>
      </c>
      <c r="G47" s="45">
        <f t="shared" si="25"/>
        <v>390</v>
      </c>
      <c r="H47" s="45">
        <f t="shared" si="25"/>
        <v>390</v>
      </c>
      <c r="I47" s="45">
        <f t="shared" si="25"/>
        <v>390</v>
      </c>
      <c r="J47" s="45">
        <f t="shared" si="25"/>
        <v>390</v>
      </c>
      <c r="K47" s="45">
        <f t="shared" si="25"/>
        <v>390</v>
      </c>
      <c r="L47" s="53">
        <f t="shared" si="25"/>
        <v>390</v>
      </c>
      <c r="N47" s="40"/>
      <c r="O47" s="40"/>
      <c r="Q47" s="52">
        <f t="shared" si="26"/>
        <v>390</v>
      </c>
      <c r="R47" s="45">
        <f t="shared" si="27"/>
        <v>390</v>
      </c>
      <c r="S47" s="45">
        <f t="shared" si="27"/>
        <v>390</v>
      </c>
      <c r="T47" s="45">
        <f t="shared" si="27"/>
        <v>390</v>
      </c>
      <c r="U47" s="45">
        <f t="shared" si="27"/>
        <v>390</v>
      </c>
      <c r="V47" s="45">
        <f t="shared" si="27"/>
        <v>390</v>
      </c>
      <c r="W47" s="45">
        <f t="shared" si="27"/>
        <v>390</v>
      </c>
      <c r="X47" s="53">
        <f t="shared" si="27"/>
        <v>390</v>
      </c>
    </row>
    <row r="48" spans="1:24" ht="12.75">
      <c r="A48" s="40"/>
      <c r="B48" s="40"/>
      <c r="E48" s="52">
        <f t="shared" si="24"/>
        <v>390</v>
      </c>
      <c r="F48" s="45">
        <f t="shared" si="25"/>
        <v>390</v>
      </c>
      <c r="G48" s="45">
        <f t="shared" si="25"/>
        <v>390</v>
      </c>
      <c r="H48" s="45">
        <f t="shared" si="25"/>
        <v>390</v>
      </c>
      <c r="I48" s="45">
        <f t="shared" si="25"/>
        <v>390</v>
      </c>
      <c r="J48" s="45">
        <f t="shared" si="25"/>
        <v>390</v>
      </c>
      <c r="K48" s="45">
        <f t="shared" si="25"/>
        <v>390</v>
      </c>
      <c r="L48" s="53">
        <f t="shared" si="25"/>
        <v>390</v>
      </c>
      <c r="M48" s="40"/>
      <c r="N48" s="40"/>
      <c r="Q48" s="52">
        <f t="shared" si="26"/>
        <v>390</v>
      </c>
      <c r="R48" s="45">
        <f t="shared" si="27"/>
        <v>390</v>
      </c>
      <c r="S48" s="45">
        <f t="shared" si="27"/>
        <v>390</v>
      </c>
      <c r="T48" s="45">
        <f t="shared" si="27"/>
        <v>390</v>
      </c>
      <c r="U48" s="45">
        <f t="shared" si="27"/>
        <v>390</v>
      </c>
      <c r="V48" s="45">
        <f t="shared" si="27"/>
        <v>390</v>
      </c>
      <c r="W48" s="45">
        <f t="shared" si="27"/>
        <v>390</v>
      </c>
      <c r="X48" s="53">
        <f t="shared" si="27"/>
        <v>390</v>
      </c>
    </row>
    <row r="49" spans="2:24" ht="12.75">
      <c r="B49" s="40"/>
      <c r="C49" s="40"/>
      <c r="E49" s="52">
        <f t="shared" si="24"/>
        <v>390</v>
      </c>
      <c r="F49" s="45">
        <f t="shared" si="25"/>
        <v>390</v>
      </c>
      <c r="G49" s="45">
        <f t="shared" si="25"/>
        <v>390</v>
      </c>
      <c r="H49" s="45">
        <f t="shared" si="25"/>
        <v>390</v>
      </c>
      <c r="I49" s="45">
        <f t="shared" si="25"/>
        <v>390</v>
      </c>
      <c r="J49" s="45">
        <f t="shared" si="25"/>
        <v>390</v>
      </c>
      <c r="K49" s="45">
        <f t="shared" si="25"/>
        <v>390</v>
      </c>
      <c r="L49" s="53">
        <f t="shared" si="25"/>
        <v>390</v>
      </c>
      <c r="M49" s="40"/>
      <c r="N49" s="40"/>
      <c r="Q49" s="52">
        <f t="shared" si="26"/>
        <v>390</v>
      </c>
      <c r="R49" s="45">
        <f t="shared" si="27"/>
        <v>390</v>
      </c>
      <c r="S49" s="45">
        <f t="shared" si="27"/>
        <v>390</v>
      </c>
      <c r="T49" s="45">
        <f t="shared" si="27"/>
        <v>390</v>
      </c>
      <c r="U49" s="45">
        <f t="shared" si="27"/>
        <v>390</v>
      </c>
      <c r="V49" s="45">
        <f t="shared" si="27"/>
        <v>390</v>
      </c>
      <c r="W49" s="45">
        <f t="shared" si="27"/>
        <v>390</v>
      </c>
      <c r="X49" s="53">
        <f t="shared" si="27"/>
        <v>390</v>
      </c>
    </row>
    <row r="50" spans="5:24" ht="13.5" thickBot="1">
      <c r="E50" s="54">
        <f t="shared" si="24"/>
        <v>390</v>
      </c>
      <c r="F50" s="55">
        <f aca="true" t="shared" si="28" ref="F50:K50">B11+B12+B13+B14+C10+C11+C12+C13+C14+C15+D10+D15</f>
        <v>390</v>
      </c>
      <c r="G50" s="55">
        <f t="shared" si="28"/>
        <v>390</v>
      </c>
      <c r="H50" s="55">
        <f t="shared" si="28"/>
        <v>390</v>
      </c>
      <c r="I50" s="55">
        <f t="shared" si="28"/>
        <v>390</v>
      </c>
      <c r="J50" s="55">
        <f t="shared" si="28"/>
        <v>390</v>
      </c>
      <c r="K50" s="55">
        <f t="shared" si="28"/>
        <v>390</v>
      </c>
      <c r="L50" s="56">
        <f t="shared" si="25"/>
        <v>390</v>
      </c>
      <c r="Q50" s="54">
        <f t="shared" si="26"/>
        <v>390</v>
      </c>
      <c r="R50" s="55">
        <f aca="true" t="shared" si="29" ref="R50:W50">C10+C11+C12+C13+C14+C15+B11+B12+B14+B15+D10+D13</f>
        <v>390</v>
      </c>
      <c r="S50" s="55">
        <f t="shared" si="29"/>
        <v>390</v>
      </c>
      <c r="T50" s="55">
        <f t="shared" si="29"/>
        <v>390</v>
      </c>
      <c r="U50" s="55">
        <f t="shared" si="29"/>
        <v>390</v>
      </c>
      <c r="V50" s="55">
        <f t="shared" si="29"/>
        <v>390</v>
      </c>
      <c r="W50" s="55">
        <f t="shared" si="29"/>
        <v>390</v>
      </c>
      <c r="X50" s="56">
        <f t="shared" si="27"/>
        <v>390</v>
      </c>
    </row>
  </sheetData>
  <sheetProtection password="CC48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selection activeCell="X1" sqref="X1"/>
    </sheetView>
  </sheetViews>
  <sheetFormatPr defaultColWidth="4.7109375" defaultRowHeight="12.75"/>
  <sheetData>
    <row r="1" spans="1:11" ht="12.75">
      <c r="A1" s="78" t="s">
        <v>163</v>
      </c>
      <c r="F1" s="78" t="s">
        <v>146</v>
      </c>
      <c r="K1" t="s">
        <v>246</v>
      </c>
    </row>
    <row r="2" spans="1:3" ht="13.5" thickBot="1">
      <c r="A2" s="78" t="s">
        <v>187</v>
      </c>
      <c r="C2" s="78" t="s">
        <v>155</v>
      </c>
    </row>
    <row r="3" spans="1:29" ht="12.75">
      <c r="A3" s="10">
        <v>60</v>
      </c>
      <c r="B3" s="11">
        <v>53</v>
      </c>
      <c r="C3" s="11">
        <v>4</v>
      </c>
      <c r="D3" s="11">
        <v>13</v>
      </c>
      <c r="E3" s="11">
        <v>20</v>
      </c>
      <c r="F3" s="11">
        <v>29</v>
      </c>
      <c r="G3" s="11">
        <v>44</v>
      </c>
      <c r="H3" s="12">
        <v>37</v>
      </c>
      <c r="I3" s="22">
        <v>60</v>
      </c>
      <c r="J3" s="23">
        <v>53</v>
      </c>
      <c r="K3" s="23">
        <v>4</v>
      </c>
      <c r="L3" s="23">
        <v>13</v>
      </c>
      <c r="M3" s="23">
        <v>20</v>
      </c>
      <c r="N3" s="23">
        <v>29</v>
      </c>
      <c r="O3" s="23">
        <v>44</v>
      </c>
      <c r="P3" s="24">
        <v>37</v>
      </c>
      <c r="S3" s="40"/>
      <c r="V3" s="32">
        <f aca="true" t="shared" si="0" ref="V3:V10">A5+B5+D5+E5+C3+C4+C5+C6+C7+C8+C9+C10</f>
        <v>406</v>
      </c>
      <c r="W3" s="33">
        <f aca="true" t="shared" si="1" ref="W3:AC10">B5+C5+E5+F5+D3+D4+D5+D6+D7+D8+D9+D10</f>
        <v>366</v>
      </c>
      <c r="X3" s="33">
        <f t="shared" si="1"/>
        <v>350</v>
      </c>
      <c r="Y3" s="33">
        <f t="shared" si="1"/>
        <v>374</v>
      </c>
      <c r="Z3" s="33">
        <f t="shared" si="1"/>
        <v>406</v>
      </c>
      <c r="AA3" s="33">
        <f t="shared" si="1"/>
        <v>446</v>
      </c>
      <c r="AB3" s="33">
        <f t="shared" si="1"/>
        <v>398</v>
      </c>
      <c r="AC3" s="34">
        <f t="shared" si="1"/>
        <v>374</v>
      </c>
    </row>
    <row r="4" spans="1:29" ht="12.75">
      <c r="A4" s="13">
        <v>6</v>
      </c>
      <c r="B4" s="14">
        <v>11</v>
      </c>
      <c r="C4" s="14">
        <v>62</v>
      </c>
      <c r="D4" s="14">
        <v>51</v>
      </c>
      <c r="E4" s="14">
        <v>46</v>
      </c>
      <c r="F4" s="14">
        <v>35</v>
      </c>
      <c r="G4" s="14">
        <v>22</v>
      </c>
      <c r="H4" s="15">
        <v>27</v>
      </c>
      <c r="I4" s="25">
        <v>6</v>
      </c>
      <c r="J4" s="26">
        <v>11</v>
      </c>
      <c r="K4" s="26">
        <v>62</v>
      </c>
      <c r="L4" s="26">
        <v>51</v>
      </c>
      <c r="M4" s="26">
        <v>46</v>
      </c>
      <c r="N4" s="26">
        <v>35</v>
      </c>
      <c r="O4" s="26">
        <v>22</v>
      </c>
      <c r="P4" s="27">
        <v>27</v>
      </c>
      <c r="S4" s="40"/>
      <c r="V4" s="35">
        <f t="shared" si="0"/>
        <v>374</v>
      </c>
      <c r="W4" s="21">
        <f t="shared" si="1"/>
        <v>414</v>
      </c>
      <c r="X4" s="21">
        <f t="shared" si="1"/>
        <v>430</v>
      </c>
      <c r="Y4" s="21">
        <f t="shared" si="1"/>
        <v>406</v>
      </c>
      <c r="Z4" s="21">
        <f t="shared" si="1"/>
        <v>374</v>
      </c>
      <c r="AA4" s="21">
        <f t="shared" si="1"/>
        <v>334</v>
      </c>
      <c r="AB4" s="21">
        <f t="shared" si="1"/>
        <v>382</v>
      </c>
      <c r="AC4" s="36">
        <f t="shared" si="1"/>
        <v>406</v>
      </c>
    </row>
    <row r="5" spans="1:29" ht="12.75">
      <c r="A5" s="13">
        <v>61</v>
      </c>
      <c r="B5" s="14">
        <v>52</v>
      </c>
      <c r="C5" s="14">
        <v>5</v>
      </c>
      <c r="D5" s="14">
        <v>12</v>
      </c>
      <c r="E5" s="14">
        <v>21</v>
      </c>
      <c r="F5" s="14">
        <v>28</v>
      </c>
      <c r="G5" s="14">
        <v>45</v>
      </c>
      <c r="H5" s="15">
        <v>36</v>
      </c>
      <c r="I5" s="25">
        <v>61</v>
      </c>
      <c r="J5" s="26">
        <v>52</v>
      </c>
      <c r="K5" s="26">
        <v>5</v>
      </c>
      <c r="L5" s="26">
        <v>12</v>
      </c>
      <c r="M5" s="26">
        <v>21</v>
      </c>
      <c r="N5" s="26">
        <v>28</v>
      </c>
      <c r="O5" s="26">
        <v>45</v>
      </c>
      <c r="P5" s="27">
        <v>36</v>
      </c>
      <c r="Q5" s="40"/>
      <c r="R5" s="40"/>
      <c r="S5" s="40"/>
      <c r="T5" s="40"/>
      <c r="U5" s="40"/>
      <c r="V5" s="35">
        <f t="shared" si="0"/>
        <v>406</v>
      </c>
      <c r="W5" s="21">
        <f t="shared" si="1"/>
        <v>366</v>
      </c>
      <c r="X5" s="21">
        <f t="shared" si="1"/>
        <v>350</v>
      </c>
      <c r="Y5" s="21">
        <f t="shared" si="1"/>
        <v>374</v>
      </c>
      <c r="Z5" s="21">
        <f t="shared" si="1"/>
        <v>406</v>
      </c>
      <c r="AA5" s="21">
        <f t="shared" si="1"/>
        <v>446</v>
      </c>
      <c r="AB5" s="21">
        <f t="shared" si="1"/>
        <v>398</v>
      </c>
      <c r="AC5" s="36">
        <f t="shared" si="1"/>
        <v>374</v>
      </c>
    </row>
    <row r="6" spans="1:29" ht="12.75">
      <c r="A6" s="13">
        <v>3</v>
      </c>
      <c r="B6" s="14">
        <v>14</v>
      </c>
      <c r="C6" s="14">
        <v>59</v>
      </c>
      <c r="D6" s="14">
        <v>54</v>
      </c>
      <c r="E6" s="14">
        <v>43</v>
      </c>
      <c r="F6" s="14">
        <v>38</v>
      </c>
      <c r="G6" s="14">
        <v>19</v>
      </c>
      <c r="H6" s="15">
        <v>30</v>
      </c>
      <c r="I6" s="25">
        <v>3</v>
      </c>
      <c r="J6" s="26">
        <v>14</v>
      </c>
      <c r="K6" s="26">
        <v>59</v>
      </c>
      <c r="L6" s="26">
        <v>54</v>
      </c>
      <c r="M6" s="26">
        <v>43</v>
      </c>
      <c r="N6" s="26">
        <v>38</v>
      </c>
      <c r="O6" s="26">
        <v>19</v>
      </c>
      <c r="P6" s="27">
        <v>30</v>
      </c>
      <c r="S6" s="40"/>
      <c r="V6" s="35">
        <f t="shared" si="0"/>
        <v>374</v>
      </c>
      <c r="W6" s="21">
        <f t="shared" si="1"/>
        <v>414</v>
      </c>
      <c r="X6" s="21">
        <f t="shared" si="1"/>
        <v>430</v>
      </c>
      <c r="Y6" s="21">
        <f t="shared" si="1"/>
        <v>406</v>
      </c>
      <c r="Z6" s="21">
        <f t="shared" si="1"/>
        <v>374</v>
      </c>
      <c r="AA6" s="21">
        <f t="shared" si="1"/>
        <v>334</v>
      </c>
      <c r="AB6" s="21">
        <f t="shared" si="1"/>
        <v>382</v>
      </c>
      <c r="AC6" s="36">
        <f t="shared" si="1"/>
        <v>406</v>
      </c>
    </row>
    <row r="7" spans="1:29" ht="12.75">
      <c r="A7" s="13">
        <v>63</v>
      </c>
      <c r="B7" s="14">
        <v>50</v>
      </c>
      <c r="C7" s="14">
        <v>7</v>
      </c>
      <c r="D7" s="14">
        <v>10</v>
      </c>
      <c r="E7" s="14">
        <v>23</v>
      </c>
      <c r="F7" s="14">
        <v>26</v>
      </c>
      <c r="G7" s="14">
        <v>47</v>
      </c>
      <c r="H7" s="15">
        <v>34</v>
      </c>
      <c r="I7" s="25">
        <v>63</v>
      </c>
      <c r="J7" s="26">
        <v>50</v>
      </c>
      <c r="K7" s="26">
        <v>7</v>
      </c>
      <c r="L7" s="26">
        <v>10</v>
      </c>
      <c r="M7" s="26">
        <v>23</v>
      </c>
      <c r="N7" s="26">
        <v>26</v>
      </c>
      <c r="O7" s="26">
        <v>47</v>
      </c>
      <c r="P7" s="27">
        <v>34</v>
      </c>
      <c r="S7" s="40"/>
      <c r="V7" s="35">
        <f t="shared" si="0"/>
        <v>406</v>
      </c>
      <c r="W7" s="21">
        <f t="shared" si="1"/>
        <v>366</v>
      </c>
      <c r="X7" s="21">
        <f t="shared" si="1"/>
        <v>350</v>
      </c>
      <c r="Y7" s="21">
        <f t="shared" si="1"/>
        <v>374</v>
      </c>
      <c r="Z7" s="21">
        <f t="shared" si="1"/>
        <v>406</v>
      </c>
      <c r="AA7" s="21">
        <f t="shared" si="1"/>
        <v>446</v>
      </c>
      <c r="AB7" s="21">
        <f t="shared" si="1"/>
        <v>398</v>
      </c>
      <c r="AC7" s="36">
        <f t="shared" si="1"/>
        <v>374</v>
      </c>
    </row>
    <row r="8" spans="1:29" ht="12.75">
      <c r="A8" s="13">
        <v>1</v>
      </c>
      <c r="B8" s="14">
        <v>16</v>
      </c>
      <c r="C8" s="14">
        <v>57</v>
      </c>
      <c r="D8" s="14">
        <v>56</v>
      </c>
      <c r="E8" s="14">
        <v>41</v>
      </c>
      <c r="F8" s="14">
        <v>40</v>
      </c>
      <c r="G8" s="14">
        <v>17</v>
      </c>
      <c r="H8" s="15">
        <v>32</v>
      </c>
      <c r="I8" s="25">
        <v>1</v>
      </c>
      <c r="J8" s="26">
        <v>16</v>
      </c>
      <c r="K8" s="26">
        <v>57</v>
      </c>
      <c r="L8" s="26">
        <v>56</v>
      </c>
      <c r="M8" s="26">
        <v>41</v>
      </c>
      <c r="N8" s="26">
        <v>40</v>
      </c>
      <c r="O8" s="26">
        <v>17</v>
      </c>
      <c r="P8" s="27">
        <v>32</v>
      </c>
      <c r="S8" s="40"/>
      <c r="V8" s="35">
        <f t="shared" si="0"/>
        <v>374</v>
      </c>
      <c r="W8" s="21">
        <f t="shared" si="1"/>
        <v>414</v>
      </c>
      <c r="X8" s="21">
        <f t="shared" si="1"/>
        <v>430</v>
      </c>
      <c r="Y8" s="21">
        <f t="shared" si="1"/>
        <v>406</v>
      </c>
      <c r="Z8" s="21">
        <f t="shared" si="1"/>
        <v>374</v>
      </c>
      <c r="AA8" s="21">
        <f t="shared" si="1"/>
        <v>334</v>
      </c>
      <c r="AB8" s="21">
        <f t="shared" si="1"/>
        <v>382</v>
      </c>
      <c r="AC8" s="36">
        <f t="shared" si="1"/>
        <v>406</v>
      </c>
    </row>
    <row r="9" spans="1:29" ht="12.75">
      <c r="A9" s="13">
        <v>58</v>
      </c>
      <c r="B9" s="14">
        <v>55</v>
      </c>
      <c r="C9" s="14">
        <v>2</v>
      </c>
      <c r="D9" s="14">
        <v>15</v>
      </c>
      <c r="E9" s="14">
        <v>18</v>
      </c>
      <c r="F9" s="14">
        <v>31</v>
      </c>
      <c r="G9" s="14">
        <v>42</v>
      </c>
      <c r="H9" s="15">
        <v>39</v>
      </c>
      <c r="I9" s="25">
        <v>58</v>
      </c>
      <c r="J9" s="26">
        <v>55</v>
      </c>
      <c r="K9" s="26">
        <v>2</v>
      </c>
      <c r="L9" s="26">
        <v>15</v>
      </c>
      <c r="M9" s="26">
        <v>18</v>
      </c>
      <c r="N9" s="26">
        <v>31</v>
      </c>
      <c r="O9" s="26">
        <v>42</v>
      </c>
      <c r="P9" s="27">
        <v>39</v>
      </c>
      <c r="S9" s="40"/>
      <c r="V9" s="35">
        <f t="shared" si="0"/>
        <v>406</v>
      </c>
      <c r="W9" s="21">
        <f t="shared" si="1"/>
        <v>366</v>
      </c>
      <c r="X9" s="21">
        <f t="shared" si="1"/>
        <v>350</v>
      </c>
      <c r="Y9" s="21">
        <f t="shared" si="1"/>
        <v>374</v>
      </c>
      <c r="Z9" s="21">
        <f t="shared" si="1"/>
        <v>406</v>
      </c>
      <c r="AA9" s="21">
        <f t="shared" si="1"/>
        <v>446</v>
      </c>
      <c r="AB9" s="21">
        <f t="shared" si="1"/>
        <v>398</v>
      </c>
      <c r="AC9" s="36">
        <f t="shared" si="1"/>
        <v>374</v>
      </c>
    </row>
    <row r="10" spans="1:29" ht="13.5" thickBot="1">
      <c r="A10" s="16">
        <v>8</v>
      </c>
      <c r="B10" s="17">
        <v>9</v>
      </c>
      <c r="C10" s="17">
        <v>64</v>
      </c>
      <c r="D10" s="17">
        <v>49</v>
      </c>
      <c r="E10" s="17">
        <v>48</v>
      </c>
      <c r="F10" s="17">
        <v>33</v>
      </c>
      <c r="G10" s="17">
        <v>24</v>
      </c>
      <c r="H10" s="18">
        <v>25</v>
      </c>
      <c r="I10" s="28">
        <v>8</v>
      </c>
      <c r="J10" s="29">
        <v>9</v>
      </c>
      <c r="K10" s="29">
        <v>64</v>
      </c>
      <c r="L10" s="29">
        <v>49</v>
      </c>
      <c r="M10" s="29">
        <v>48</v>
      </c>
      <c r="N10" s="29">
        <v>33</v>
      </c>
      <c r="O10" s="29">
        <v>24</v>
      </c>
      <c r="P10" s="30">
        <v>25</v>
      </c>
      <c r="S10" s="40"/>
      <c r="V10" s="37">
        <f t="shared" si="0"/>
        <v>374</v>
      </c>
      <c r="W10" s="38">
        <f aca="true" t="shared" si="2" ref="W10:AB10">B12+C12+E12+F12+D10+D11+D12+D13+D14+D15+D16+D17</f>
        <v>414</v>
      </c>
      <c r="X10" s="21">
        <f t="shared" si="2"/>
        <v>430</v>
      </c>
      <c r="Y10" s="21">
        <f t="shared" si="2"/>
        <v>406</v>
      </c>
      <c r="Z10" s="21">
        <f t="shared" si="2"/>
        <v>374</v>
      </c>
      <c r="AA10" s="21">
        <f t="shared" si="2"/>
        <v>334</v>
      </c>
      <c r="AB10" s="21">
        <f t="shared" si="2"/>
        <v>382</v>
      </c>
      <c r="AC10" s="36">
        <f t="shared" si="1"/>
        <v>406</v>
      </c>
    </row>
    <row r="11" spans="1:31" ht="12.75">
      <c r="A11" s="22">
        <v>60</v>
      </c>
      <c r="B11" s="23">
        <v>53</v>
      </c>
      <c r="C11" s="23">
        <v>4</v>
      </c>
      <c r="D11" s="23">
        <v>13</v>
      </c>
      <c r="E11" s="23">
        <v>20</v>
      </c>
      <c r="F11" s="23">
        <v>29</v>
      </c>
      <c r="G11" s="23">
        <v>44</v>
      </c>
      <c r="H11" s="24">
        <v>37</v>
      </c>
      <c r="I11" s="22">
        <v>60</v>
      </c>
      <c r="J11" s="23">
        <v>53</v>
      </c>
      <c r="K11" s="23">
        <v>4</v>
      </c>
      <c r="L11" s="23">
        <v>13</v>
      </c>
      <c r="M11" s="23">
        <v>20</v>
      </c>
      <c r="N11" s="23">
        <v>29</v>
      </c>
      <c r="O11" s="23">
        <v>44</v>
      </c>
      <c r="P11" s="24">
        <v>37</v>
      </c>
      <c r="T11" s="40"/>
      <c r="X11" s="49">
        <f aca="true" t="shared" si="3" ref="X11:X18">E3+D4+C5+B6+C7+D8+E9+F8+G7+H6+G5+F4</f>
        <v>368</v>
      </c>
      <c r="Y11" s="50">
        <f aca="true" t="shared" si="4" ref="Y11:AE18">F3+E4+D5+C6+D7+E8+F9+G8+H7+I6+H5+G4</f>
        <v>340</v>
      </c>
      <c r="Z11" s="50">
        <f t="shared" si="4"/>
        <v>456</v>
      </c>
      <c r="AA11" s="50">
        <f t="shared" si="4"/>
        <v>380</v>
      </c>
      <c r="AB11" s="50">
        <f t="shared" si="4"/>
        <v>400</v>
      </c>
      <c r="AC11" s="50">
        <f t="shared" si="4"/>
        <v>388</v>
      </c>
      <c r="AD11" s="50">
        <f t="shared" si="4"/>
        <v>376</v>
      </c>
      <c r="AE11" s="51">
        <f t="shared" si="4"/>
        <v>412</v>
      </c>
    </row>
    <row r="12" spans="1:31" ht="12.75">
      <c r="A12" s="25">
        <v>6</v>
      </c>
      <c r="B12" s="26">
        <v>11</v>
      </c>
      <c r="C12" s="26">
        <v>62</v>
      </c>
      <c r="D12" s="26">
        <v>51</v>
      </c>
      <c r="E12" s="26">
        <v>46</v>
      </c>
      <c r="F12" s="26">
        <v>35</v>
      </c>
      <c r="G12" s="26">
        <v>22</v>
      </c>
      <c r="H12" s="27">
        <v>27</v>
      </c>
      <c r="I12" s="25">
        <v>6</v>
      </c>
      <c r="J12" s="26">
        <v>11</v>
      </c>
      <c r="K12" s="26">
        <v>62</v>
      </c>
      <c r="L12" s="26">
        <v>51</v>
      </c>
      <c r="M12" s="26">
        <v>46</v>
      </c>
      <c r="N12" s="26">
        <v>35</v>
      </c>
      <c r="O12" s="26">
        <v>22</v>
      </c>
      <c r="P12" s="27">
        <v>27</v>
      </c>
      <c r="S12" s="40"/>
      <c r="U12" s="40"/>
      <c r="X12" s="52">
        <f t="shared" si="3"/>
        <v>416</v>
      </c>
      <c r="Y12" s="45">
        <f t="shared" si="4"/>
        <v>436</v>
      </c>
      <c r="Z12" s="45">
        <f t="shared" si="4"/>
        <v>328</v>
      </c>
      <c r="AA12" s="45">
        <f t="shared" si="4"/>
        <v>396</v>
      </c>
      <c r="AB12" s="45">
        <f t="shared" si="4"/>
        <v>384</v>
      </c>
      <c r="AC12" s="45">
        <f t="shared" si="4"/>
        <v>388</v>
      </c>
      <c r="AD12" s="45">
        <f t="shared" si="4"/>
        <v>408</v>
      </c>
      <c r="AE12" s="53">
        <f t="shared" si="4"/>
        <v>364</v>
      </c>
    </row>
    <row r="13" spans="1:31" ht="12.75">
      <c r="A13" s="25">
        <v>61</v>
      </c>
      <c r="B13" s="26">
        <v>52</v>
      </c>
      <c r="C13" s="26">
        <v>5</v>
      </c>
      <c r="D13" s="26">
        <v>12</v>
      </c>
      <c r="E13" s="26">
        <v>21</v>
      </c>
      <c r="F13" s="26">
        <v>28</v>
      </c>
      <c r="G13" s="26">
        <v>45</v>
      </c>
      <c r="H13" s="27">
        <v>36</v>
      </c>
      <c r="I13" s="25">
        <v>61</v>
      </c>
      <c r="J13" s="26">
        <v>52</v>
      </c>
      <c r="K13" s="26">
        <v>5</v>
      </c>
      <c r="L13" s="26">
        <v>12</v>
      </c>
      <c r="M13" s="26">
        <v>21</v>
      </c>
      <c r="N13" s="26">
        <v>28</v>
      </c>
      <c r="O13" s="26">
        <v>45</v>
      </c>
      <c r="P13" s="27">
        <v>36</v>
      </c>
      <c r="R13" s="40"/>
      <c r="V13" s="40"/>
      <c r="X13" s="52">
        <f t="shared" si="3"/>
        <v>361</v>
      </c>
      <c r="Y13" s="45">
        <f t="shared" si="4"/>
        <v>347</v>
      </c>
      <c r="Z13" s="45">
        <f t="shared" si="4"/>
        <v>449</v>
      </c>
      <c r="AA13" s="45">
        <f t="shared" si="4"/>
        <v>387</v>
      </c>
      <c r="AB13" s="45">
        <f t="shared" si="4"/>
        <v>393</v>
      </c>
      <c r="AC13" s="45">
        <f t="shared" si="4"/>
        <v>395</v>
      </c>
      <c r="AD13" s="45">
        <f t="shared" si="4"/>
        <v>369</v>
      </c>
      <c r="AE13" s="53">
        <f t="shared" si="4"/>
        <v>419</v>
      </c>
    </row>
    <row r="14" spans="1:31" ht="12.75">
      <c r="A14" s="25">
        <v>3</v>
      </c>
      <c r="B14" s="26">
        <v>14</v>
      </c>
      <c r="C14" s="26">
        <v>59</v>
      </c>
      <c r="D14" s="26">
        <v>54</v>
      </c>
      <c r="E14" s="26">
        <v>43</v>
      </c>
      <c r="F14" s="26">
        <v>38</v>
      </c>
      <c r="G14" s="26">
        <v>19</v>
      </c>
      <c r="H14" s="27">
        <v>30</v>
      </c>
      <c r="I14" s="25">
        <v>3</v>
      </c>
      <c r="J14" s="26">
        <v>14</v>
      </c>
      <c r="K14" s="26">
        <v>59</v>
      </c>
      <c r="L14" s="26">
        <v>54</v>
      </c>
      <c r="M14" s="26">
        <v>43</v>
      </c>
      <c r="N14" s="26">
        <v>38</v>
      </c>
      <c r="O14" s="26">
        <v>19</v>
      </c>
      <c r="P14" s="27">
        <v>30</v>
      </c>
      <c r="Q14" s="40"/>
      <c r="W14" s="40"/>
      <c r="X14" s="52">
        <f t="shared" si="3"/>
        <v>423</v>
      </c>
      <c r="Y14" s="45">
        <f t="shared" si="4"/>
        <v>429</v>
      </c>
      <c r="Z14" s="45">
        <f t="shared" si="4"/>
        <v>335</v>
      </c>
      <c r="AA14" s="45">
        <f t="shared" si="4"/>
        <v>389</v>
      </c>
      <c r="AB14" s="45">
        <f t="shared" si="4"/>
        <v>391</v>
      </c>
      <c r="AC14" s="45">
        <f t="shared" si="4"/>
        <v>381</v>
      </c>
      <c r="AD14" s="45">
        <f t="shared" si="4"/>
        <v>415</v>
      </c>
      <c r="AE14" s="53">
        <f t="shared" si="4"/>
        <v>357</v>
      </c>
    </row>
    <row r="15" spans="1:31" ht="12.75">
      <c r="A15" s="25">
        <v>63</v>
      </c>
      <c r="B15" s="26">
        <v>50</v>
      </c>
      <c r="C15" s="26">
        <v>7</v>
      </c>
      <c r="D15" s="26">
        <v>10</v>
      </c>
      <c r="E15" s="26">
        <v>23</v>
      </c>
      <c r="F15" s="26">
        <v>26</v>
      </c>
      <c r="G15" s="26">
        <v>47</v>
      </c>
      <c r="H15" s="27">
        <v>34</v>
      </c>
      <c r="I15" s="25">
        <v>63</v>
      </c>
      <c r="J15" s="26">
        <v>50</v>
      </c>
      <c r="K15" s="26">
        <v>7</v>
      </c>
      <c r="L15" s="26">
        <v>10</v>
      </c>
      <c r="M15" s="26">
        <v>23</v>
      </c>
      <c r="N15" s="26">
        <v>26</v>
      </c>
      <c r="O15" s="26">
        <v>47</v>
      </c>
      <c r="P15" s="27">
        <v>34</v>
      </c>
      <c r="R15" s="40"/>
      <c r="V15" s="40"/>
      <c r="X15" s="52">
        <f t="shared" si="3"/>
        <v>352</v>
      </c>
      <c r="Y15" s="45">
        <f t="shared" si="4"/>
        <v>356</v>
      </c>
      <c r="Z15" s="45">
        <f t="shared" si="4"/>
        <v>440</v>
      </c>
      <c r="AA15" s="45">
        <f t="shared" si="4"/>
        <v>396</v>
      </c>
      <c r="AB15" s="45">
        <f t="shared" si="4"/>
        <v>384</v>
      </c>
      <c r="AC15" s="45">
        <f t="shared" si="4"/>
        <v>404</v>
      </c>
      <c r="AD15" s="45">
        <f t="shared" si="4"/>
        <v>360</v>
      </c>
      <c r="AE15" s="53">
        <f t="shared" si="4"/>
        <v>428</v>
      </c>
    </row>
    <row r="16" spans="1:31" ht="12.75">
      <c r="A16" s="25">
        <v>1</v>
      </c>
      <c r="B16" s="26">
        <v>16</v>
      </c>
      <c r="C16" s="26">
        <v>57</v>
      </c>
      <c r="D16" s="26">
        <v>56</v>
      </c>
      <c r="E16" s="26">
        <v>41</v>
      </c>
      <c r="F16" s="26">
        <v>40</v>
      </c>
      <c r="G16" s="26">
        <v>17</v>
      </c>
      <c r="H16" s="27">
        <v>32</v>
      </c>
      <c r="I16" s="25">
        <v>1</v>
      </c>
      <c r="J16" s="26">
        <v>16</v>
      </c>
      <c r="K16" s="26">
        <v>57</v>
      </c>
      <c r="L16" s="26">
        <v>56</v>
      </c>
      <c r="M16" s="26">
        <v>41</v>
      </c>
      <c r="N16" s="26">
        <v>40</v>
      </c>
      <c r="O16" s="26">
        <v>17</v>
      </c>
      <c r="P16" s="27">
        <v>32</v>
      </c>
      <c r="S16" s="40"/>
      <c r="U16" s="40"/>
      <c r="X16" s="52">
        <f t="shared" si="3"/>
        <v>432</v>
      </c>
      <c r="Y16" s="45">
        <f t="shared" si="4"/>
        <v>420</v>
      </c>
      <c r="Z16" s="45">
        <f t="shared" si="4"/>
        <v>344</v>
      </c>
      <c r="AA16" s="45">
        <f t="shared" si="4"/>
        <v>380</v>
      </c>
      <c r="AB16" s="45">
        <f t="shared" si="4"/>
        <v>400</v>
      </c>
      <c r="AC16" s="45">
        <f t="shared" si="4"/>
        <v>372</v>
      </c>
      <c r="AD16" s="45">
        <f t="shared" si="4"/>
        <v>424</v>
      </c>
      <c r="AE16" s="53">
        <f t="shared" si="4"/>
        <v>348</v>
      </c>
    </row>
    <row r="17" spans="1:31" ht="12.75">
      <c r="A17" s="25">
        <v>58</v>
      </c>
      <c r="B17" s="26">
        <v>55</v>
      </c>
      <c r="C17" s="26">
        <v>2</v>
      </c>
      <c r="D17" s="26">
        <v>15</v>
      </c>
      <c r="E17" s="26">
        <v>18</v>
      </c>
      <c r="F17" s="26">
        <v>31</v>
      </c>
      <c r="G17" s="26">
        <v>42</v>
      </c>
      <c r="H17" s="27">
        <v>39</v>
      </c>
      <c r="I17" s="25">
        <v>58</v>
      </c>
      <c r="J17" s="26">
        <v>55</v>
      </c>
      <c r="K17" s="26">
        <v>2</v>
      </c>
      <c r="L17" s="26">
        <v>15</v>
      </c>
      <c r="M17" s="26">
        <v>18</v>
      </c>
      <c r="N17" s="26">
        <v>31</v>
      </c>
      <c r="O17" s="26">
        <v>42</v>
      </c>
      <c r="P17" s="27">
        <v>39</v>
      </c>
      <c r="T17" s="40"/>
      <c r="X17" s="52">
        <f t="shared" si="3"/>
        <v>351</v>
      </c>
      <c r="Y17" s="45">
        <f t="shared" si="4"/>
        <v>357</v>
      </c>
      <c r="Z17" s="45">
        <f t="shared" si="4"/>
        <v>439</v>
      </c>
      <c r="AA17" s="45">
        <f t="shared" si="4"/>
        <v>397</v>
      </c>
      <c r="AB17" s="45">
        <f t="shared" si="4"/>
        <v>383</v>
      </c>
      <c r="AC17" s="45">
        <f t="shared" si="4"/>
        <v>405</v>
      </c>
      <c r="AD17" s="45">
        <f t="shared" si="4"/>
        <v>359</v>
      </c>
      <c r="AE17" s="53">
        <f t="shared" si="4"/>
        <v>429</v>
      </c>
    </row>
    <row r="18" spans="1:31" ht="13.5" thickBot="1">
      <c r="A18" s="28">
        <v>8</v>
      </c>
      <c r="B18" s="29">
        <v>9</v>
      </c>
      <c r="C18" s="29">
        <v>64</v>
      </c>
      <c r="D18" s="29">
        <v>49</v>
      </c>
      <c r="E18" s="29">
        <v>48</v>
      </c>
      <c r="F18" s="29">
        <v>33</v>
      </c>
      <c r="G18" s="29">
        <v>24</v>
      </c>
      <c r="H18" s="30">
        <v>25</v>
      </c>
      <c r="I18" s="28">
        <v>8</v>
      </c>
      <c r="J18" s="29">
        <v>9</v>
      </c>
      <c r="K18" s="29">
        <v>64</v>
      </c>
      <c r="L18" s="29">
        <v>49</v>
      </c>
      <c r="M18" s="29">
        <v>48</v>
      </c>
      <c r="N18" s="29">
        <v>33</v>
      </c>
      <c r="O18" s="29">
        <v>24</v>
      </c>
      <c r="P18" s="30">
        <v>25</v>
      </c>
      <c r="X18" s="54">
        <f t="shared" si="3"/>
        <v>417</v>
      </c>
      <c r="Y18" s="55">
        <f aca="true" t="shared" si="5" ref="Y18:AD18">F10+E11+D12+C13+D14+E15+F16+G15+H14+I13+H12+G11</f>
        <v>435</v>
      </c>
      <c r="Z18" s="55">
        <f t="shared" si="5"/>
        <v>329</v>
      </c>
      <c r="AA18" s="55">
        <f t="shared" si="5"/>
        <v>395</v>
      </c>
      <c r="AB18" s="55">
        <f t="shared" si="5"/>
        <v>385</v>
      </c>
      <c r="AC18" s="55">
        <f t="shared" si="5"/>
        <v>387</v>
      </c>
      <c r="AD18" s="55">
        <f t="shared" si="5"/>
        <v>409</v>
      </c>
      <c r="AE18" s="56">
        <f t="shared" si="4"/>
        <v>363</v>
      </c>
    </row>
    <row r="19" spans="1:24" ht="12.75">
      <c r="A19" t="s">
        <v>147</v>
      </c>
      <c r="E19" s="32">
        <f aca="true" t="shared" si="6" ref="E19:E26">A3+A4+A5+A6+A7+A8+B3+C3+D3+D4+D5+D6+D7+D8+B6+C6</f>
        <v>520</v>
      </c>
      <c r="F19" s="33">
        <f aca="true" t="shared" si="7" ref="F19:L26">B3+B4+B5+B6+B7+B8+C3+D3+E3+E4+E5+E6+E7+E8+C6+D6</f>
        <v>520</v>
      </c>
      <c r="G19" s="33">
        <f t="shared" si="7"/>
        <v>520</v>
      </c>
      <c r="H19" s="33">
        <f t="shared" si="7"/>
        <v>520</v>
      </c>
      <c r="I19" s="33">
        <f t="shared" si="7"/>
        <v>520</v>
      </c>
      <c r="J19" s="33">
        <f t="shared" si="7"/>
        <v>520</v>
      </c>
      <c r="K19" s="33">
        <f t="shared" si="7"/>
        <v>520</v>
      </c>
      <c r="L19" s="34">
        <f t="shared" si="7"/>
        <v>520</v>
      </c>
      <c r="M19" t="s">
        <v>151</v>
      </c>
      <c r="Q19" s="32">
        <f aca="true" t="shared" si="8" ref="Q19:Q26">A3+A4+A5+A6+A7+A8+B3+B4+B5+B6+B7+B8+C3+D3+C5+D5+C6+D6+C8+D8</f>
        <v>650</v>
      </c>
      <c r="R19" s="33">
        <f aca="true" t="shared" si="9" ref="R19:X26">B3+B4+B5+B6+B7+B8+C3+C4+C5+C6+C7+C8+D3+E3+D5+E5+D6+E6+D8+E8</f>
        <v>650</v>
      </c>
      <c r="S19" s="33">
        <f t="shared" si="9"/>
        <v>650</v>
      </c>
      <c r="T19" s="33">
        <f t="shared" si="9"/>
        <v>650</v>
      </c>
      <c r="U19" s="33">
        <f t="shared" si="9"/>
        <v>650</v>
      </c>
      <c r="V19" s="33">
        <f t="shared" si="9"/>
        <v>650</v>
      </c>
      <c r="W19" s="33">
        <f t="shared" si="9"/>
        <v>650</v>
      </c>
      <c r="X19" s="34">
        <f t="shared" si="9"/>
        <v>650</v>
      </c>
    </row>
    <row r="20" spans="1:24" ht="12.75">
      <c r="A20" s="40"/>
      <c r="B20" s="40"/>
      <c r="C20" s="40"/>
      <c r="D20" s="40"/>
      <c r="E20" s="35">
        <f t="shared" si="6"/>
        <v>520</v>
      </c>
      <c r="F20" s="21">
        <f t="shared" si="7"/>
        <v>520</v>
      </c>
      <c r="G20" s="21">
        <f t="shared" si="7"/>
        <v>520</v>
      </c>
      <c r="H20" s="21">
        <f t="shared" si="7"/>
        <v>520</v>
      </c>
      <c r="I20" s="21">
        <f t="shared" si="7"/>
        <v>520</v>
      </c>
      <c r="J20" s="21">
        <f t="shared" si="7"/>
        <v>520</v>
      </c>
      <c r="K20" s="21">
        <f t="shared" si="7"/>
        <v>520</v>
      </c>
      <c r="L20" s="36">
        <f t="shared" si="7"/>
        <v>520</v>
      </c>
      <c r="M20" s="40"/>
      <c r="N20" s="40"/>
      <c r="O20" s="40"/>
      <c r="P20" s="40"/>
      <c r="Q20" s="35">
        <f t="shared" si="8"/>
        <v>650</v>
      </c>
      <c r="R20" s="21">
        <f t="shared" si="9"/>
        <v>650</v>
      </c>
      <c r="S20" s="21">
        <f t="shared" si="9"/>
        <v>650</v>
      </c>
      <c r="T20" s="21">
        <f t="shared" si="9"/>
        <v>650</v>
      </c>
      <c r="U20" s="21">
        <f t="shared" si="9"/>
        <v>650</v>
      </c>
      <c r="V20" s="21">
        <f t="shared" si="9"/>
        <v>650</v>
      </c>
      <c r="W20" s="21">
        <f t="shared" si="9"/>
        <v>650</v>
      </c>
      <c r="X20" s="36">
        <f t="shared" si="9"/>
        <v>650</v>
      </c>
    </row>
    <row r="21" spans="1:24" ht="12.75">
      <c r="A21" s="40"/>
      <c r="D21" s="40"/>
      <c r="E21" s="35">
        <f t="shared" si="6"/>
        <v>520</v>
      </c>
      <c r="F21" s="21">
        <f t="shared" si="7"/>
        <v>520</v>
      </c>
      <c r="G21" s="21">
        <f t="shared" si="7"/>
        <v>520</v>
      </c>
      <c r="H21" s="21">
        <f t="shared" si="7"/>
        <v>520</v>
      </c>
      <c r="I21" s="21">
        <f t="shared" si="7"/>
        <v>520</v>
      </c>
      <c r="J21" s="21">
        <f t="shared" si="7"/>
        <v>520</v>
      </c>
      <c r="K21" s="21">
        <f t="shared" si="7"/>
        <v>520</v>
      </c>
      <c r="L21" s="36">
        <f t="shared" si="7"/>
        <v>520</v>
      </c>
      <c r="M21" s="40"/>
      <c r="N21" s="40"/>
      <c r="Q21" s="35">
        <f t="shared" si="8"/>
        <v>650</v>
      </c>
      <c r="R21" s="21">
        <f t="shared" si="9"/>
        <v>650</v>
      </c>
      <c r="S21" s="21">
        <f t="shared" si="9"/>
        <v>650</v>
      </c>
      <c r="T21" s="21">
        <f t="shared" si="9"/>
        <v>650</v>
      </c>
      <c r="U21" s="21">
        <f t="shared" si="9"/>
        <v>650</v>
      </c>
      <c r="V21" s="21">
        <f t="shared" si="9"/>
        <v>650</v>
      </c>
      <c r="W21" s="21">
        <f t="shared" si="9"/>
        <v>650</v>
      </c>
      <c r="X21" s="36">
        <f t="shared" si="9"/>
        <v>650</v>
      </c>
    </row>
    <row r="22" spans="1:24" ht="12.75">
      <c r="A22" s="40"/>
      <c r="D22" s="40"/>
      <c r="E22" s="35">
        <f t="shared" si="6"/>
        <v>520</v>
      </c>
      <c r="F22" s="21">
        <f t="shared" si="7"/>
        <v>520</v>
      </c>
      <c r="G22" s="21">
        <f t="shared" si="7"/>
        <v>520</v>
      </c>
      <c r="H22" s="21">
        <f t="shared" si="7"/>
        <v>520</v>
      </c>
      <c r="I22" s="21">
        <f t="shared" si="7"/>
        <v>520</v>
      </c>
      <c r="J22" s="21">
        <f t="shared" si="7"/>
        <v>520</v>
      </c>
      <c r="K22" s="21">
        <f t="shared" si="7"/>
        <v>520</v>
      </c>
      <c r="L22" s="36">
        <f t="shared" si="7"/>
        <v>520</v>
      </c>
      <c r="M22" s="40"/>
      <c r="N22" s="40"/>
      <c r="O22" s="40"/>
      <c r="P22" s="40"/>
      <c r="Q22" s="35">
        <f t="shared" si="8"/>
        <v>650</v>
      </c>
      <c r="R22" s="21">
        <f t="shared" si="9"/>
        <v>650</v>
      </c>
      <c r="S22" s="21">
        <f t="shared" si="9"/>
        <v>650</v>
      </c>
      <c r="T22" s="21">
        <f t="shared" si="9"/>
        <v>650</v>
      </c>
      <c r="U22" s="21">
        <f t="shared" si="9"/>
        <v>650</v>
      </c>
      <c r="V22" s="21">
        <f t="shared" si="9"/>
        <v>650</v>
      </c>
      <c r="W22" s="21">
        <f t="shared" si="9"/>
        <v>650</v>
      </c>
      <c r="X22" s="36">
        <f t="shared" si="9"/>
        <v>650</v>
      </c>
    </row>
    <row r="23" spans="1:24" ht="12.75">
      <c r="A23" s="40"/>
      <c r="B23" s="40"/>
      <c r="C23" s="40"/>
      <c r="D23" s="40"/>
      <c r="E23" s="35">
        <f t="shared" si="6"/>
        <v>520</v>
      </c>
      <c r="F23" s="21">
        <f t="shared" si="7"/>
        <v>520</v>
      </c>
      <c r="G23" s="21">
        <f t="shared" si="7"/>
        <v>520</v>
      </c>
      <c r="H23" s="21">
        <f t="shared" si="7"/>
        <v>520</v>
      </c>
      <c r="I23" s="21">
        <f t="shared" si="7"/>
        <v>520</v>
      </c>
      <c r="J23" s="21">
        <f t="shared" si="7"/>
        <v>520</v>
      </c>
      <c r="K23" s="21">
        <f t="shared" si="7"/>
        <v>520</v>
      </c>
      <c r="L23" s="36">
        <f t="shared" si="7"/>
        <v>520</v>
      </c>
      <c r="M23" s="40"/>
      <c r="N23" s="40"/>
      <c r="O23" s="40"/>
      <c r="P23" s="40"/>
      <c r="Q23" s="35">
        <f t="shared" si="8"/>
        <v>650</v>
      </c>
      <c r="R23" s="21">
        <f t="shared" si="9"/>
        <v>650</v>
      </c>
      <c r="S23" s="21">
        <f t="shared" si="9"/>
        <v>650</v>
      </c>
      <c r="T23" s="21">
        <f t="shared" si="9"/>
        <v>650</v>
      </c>
      <c r="U23" s="21">
        <f t="shared" si="9"/>
        <v>650</v>
      </c>
      <c r="V23" s="21">
        <f t="shared" si="9"/>
        <v>650</v>
      </c>
      <c r="W23" s="21">
        <f t="shared" si="9"/>
        <v>650</v>
      </c>
      <c r="X23" s="36">
        <f t="shared" si="9"/>
        <v>650</v>
      </c>
    </row>
    <row r="24" spans="1:24" ht="12.75">
      <c r="A24" s="40"/>
      <c r="D24" s="40"/>
      <c r="E24" s="35">
        <f t="shared" si="6"/>
        <v>520</v>
      </c>
      <c r="F24" s="21">
        <f t="shared" si="7"/>
        <v>520</v>
      </c>
      <c r="G24" s="21">
        <f t="shared" si="7"/>
        <v>520</v>
      </c>
      <c r="H24" s="21">
        <f t="shared" si="7"/>
        <v>520</v>
      </c>
      <c r="I24" s="21">
        <f t="shared" si="7"/>
        <v>520</v>
      </c>
      <c r="J24" s="21">
        <f t="shared" si="7"/>
        <v>520</v>
      </c>
      <c r="K24" s="21">
        <f t="shared" si="7"/>
        <v>520</v>
      </c>
      <c r="L24" s="36">
        <f t="shared" si="7"/>
        <v>520</v>
      </c>
      <c r="M24" s="40"/>
      <c r="N24" s="40"/>
      <c r="Q24" s="35">
        <f t="shared" si="8"/>
        <v>650</v>
      </c>
      <c r="R24" s="21">
        <f t="shared" si="9"/>
        <v>650</v>
      </c>
      <c r="S24" s="21">
        <f t="shared" si="9"/>
        <v>650</v>
      </c>
      <c r="T24" s="21">
        <f t="shared" si="9"/>
        <v>650</v>
      </c>
      <c r="U24" s="21">
        <f t="shared" si="9"/>
        <v>650</v>
      </c>
      <c r="V24" s="21">
        <f t="shared" si="9"/>
        <v>650</v>
      </c>
      <c r="W24" s="21">
        <f t="shared" si="9"/>
        <v>650</v>
      </c>
      <c r="X24" s="36">
        <f t="shared" si="9"/>
        <v>650</v>
      </c>
    </row>
    <row r="25" spans="1:24" ht="12.75">
      <c r="A25" s="40"/>
      <c r="D25" s="40"/>
      <c r="E25" s="35">
        <f t="shared" si="6"/>
        <v>520</v>
      </c>
      <c r="F25" s="21">
        <f t="shared" si="7"/>
        <v>520</v>
      </c>
      <c r="G25" s="21">
        <f t="shared" si="7"/>
        <v>520</v>
      </c>
      <c r="H25" s="21">
        <f t="shared" si="7"/>
        <v>520</v>
      </c>
      <c r="I25" s="21">
        <f t="shared" si="7"/>
        <v>520</v>
      </c>
      <c r="J25" s="21">
        <f t="shared" si="7"/>
        <v>520</v>
      </c>
      <c r="K25" s="21">
        <f t="shared" si="7"/>
        <v>520</v>
      </c>
      <c r="L25" s="36">
        <f t="shared" si="7"/>
        <v>520</v>
      </c>
      <c r="M25" s="40"/>
      <c r="N25" s="40"/>
      <c r="O25" s="40"/>
      <c r="P25" s="40"/>
      <c r="Q25" s="35">
        <f t="shared" si="8"/>
        <v>650</v>
      </c>
      <c r="R25" s="21">
        <f t="shared" si="9"/>
        <v>650</v>
      </c>
      <c r="S25" s="21">
        <f t="shared" si="9"/>
        <v>650</v>
      </c>
      <c r="T25" s="21">
        <f t="shared" si="9"/>
        <v>650</v>
      </c>
      <c r="U25" s="21">
        <f t="shared" si="9"/>
        <v>650</v>
      </c>
      <c r="V25" s="21">
        <f t="shared" si="9"/>
        <v>650</v>
      </c>
      <c r="W25" s="21">
        <f t="shared" si="9"/>
        <v>650</v>
      </c>
      <c r="X25" s="36">
        <f t="shared" si="9"/>
        <v>650</v>
      </c>
    </row>
    <row r="26" spans="5:24" ht="13.5" thickBot="1">
      <c r="E26" s="35">
        <f t="shared" si="6"/>
        <v>520</v>
      </c>
      <c r="F26" s="21">
        <f aca="true" t="shared" si="10" ref="F26:K26">B10+B11+B12+B13+B14+B15+C10+D10+E10+E11+E12+E13+E14+E15+C13+D13</f>
        <v>520</v>
      </c>
      <c r="G26" s="21">
        <f t="shared" si="10"/>
        <v>520</v>
      </c>
      <c r="H26" s="21">
        <f t="shared" si="10"/>
        <v>520</v>
      </c>
      <c r="I26" s="21">
        <f t="shared" si="10"/>
        <v>520</v>
      </c>
      <c r="J26" s="21">
        <f t="shared" si="10"/>
        <v>520</v>
      </c>
      <c r="K26" s="21">
        <f t="shared" si="10"/>
        <v>520</v>
      </c>
      <c r="L26" s="36">
        <f t="shared" si="7"/>
        <v>520</v>
      </c>
      <c r="Q26" s="35">
        <f t="shared" si="8"/>
        <v>650</v>
      </c>
      <c r="R26" s="21">
        <f aca="true" t="shared" si="11" ref="R26:W26">B10+B11+B12+B13+B14+B15+C10+C11+C12+C13+C14+C15+D10+E10+D12+E12+D13+E13+D15+E15</f>
        <v>650</v>
      </c>
      <c r="S26" s="21">
        <f t="shared" si="11"/>
        <v>650</v>
      </c>
      <c r="T26" s="21">
        <f t="shared" si="11"/>
        <v>650</v>
      </c>
      <c r="U26" s="21">
        <f t="shared" si="11"/>
        <v>650</v>
      </c>
      <c r="V26" s="21">
        <f t="shared" si="11"/>
        <v>650</v>
      </c>
      <c r="W26" s="21">
        <f t="shared" si="11"/>
        <v>650</v>
      </c>
      <c r="X26" s="36">
        <f t="shared" si="9"/>
        <v>650</v>
      </c>
    </row>
    <row r="27" spans="1:24" ht="12.75">
      <c r="A27" t="s">
        <v>148</v>
      </c>
      <c r="E27" s="49">
        <f aca="true" t="shared" si="12" ref="E27:E34">B3+C3+A4+A5+A6+A7+B6+C6+D4+D5+D6+D7</f>
        <v>390</v>
      </c>
      <c r="F27" s="50">
        <f aca="true" t="shared" si="13" ref="F27:L34">C3+D3+B4+B5+B6+B7+C6+D6+E4+E5+E6+E7</f>
        <v>390</v>
      </c>
      <c r="G27" s="50">
        <f t="shared" si="13"/>
        <v>390</v>
      </c>
      <c r="H27" s="50">
        <f t="shared" si="13"/>
        <v>390</v>
      </c>
      <c r="I27" s="50">
        <f t="shared" si="13"/>
        <v>390</v>
      </c>
      <c r="J27" s="50">
        <f t="shared" si="13"/>
        <v>390</v>
      </c>
      <c r="K27" s="50">
        <f t="shared" si="13"/>
        <v>390</v>
      </c>
      <c r="L27" s="51">
        <f t="shared" si="13"/>
        <v>390</v>
      </c>
      <c r="M27" t="s">
        <v>152</v>
      </c>
      <c r="Q27" s="49">
        <f aca="true" t="shared" si="14" ref="Q27:Q34">B3+B4+B5+B6+B7+B8+A7+A4+C3+C8+C5+C6</f>
        <v>390</v>
      </c>
      <c r="R27" s="50">
        <f aca="true" t="shared" si="15" ref="R27:X34">C3+C4+C5+C6+C7+C8+B7+B4+D3+D8+D5+D6</f>
        <v>390</v>
      </c>
      <c r="S27" s="50">
        <f t="shared" si="15"/>
        <v>390</v>
      </c>
      <c r="T27" s="50">
        <f t="shared" si="15"/>
        <v>390</v>
      </c>
      <c r="U27" s="50">
        <f t="shared" si="15"/>
        <v>390</v>
      </c>
      <c r="V27" s="50">
        <f t="shared" si="15"/>
        <v>390</v>
      </c>
      <c r="W27" s="50">
        <f t="shared" si="15"/>
        <v>390</v>
      </c>
      <c r="X27" s="51">
        <f t="shared" si="15"/>
        <v>390</v>
      </c>
    </row>
    <row r="28" spans="2:24" ht="12.75">
      <c r="B28" s="40"/>
      <c r="C28" s="40"/>
      <c r="E28" s="52">
        <f t="shared" si="12"/>
        <v>390</v>
      </c>
      <c r="F28" s="45">
        <f t="shared" si="13"/>
        <v>390</v>
      </c>
      <c r="G28" s="45">
        <f t="shared" si="13"/>
        <v>390</v>
      </c>
      <c r="H28" s="45">
        <f t="shared" si="13"/>
        <v>390</v>
      </c>
      <c r="I28" s="45">
        <f t="shared" si="13"/>
        <v>390</v>
      </c>
      <c r="J28" s="45">
        <f t="shared" si="13"/>
        <v>390</v>
      </c>
      <c r="K28" s="45">
        <f t="shared" si="13"/>
        <v>390</v>
      </c>
      <c r="L28" s="53">
        <f t="shared" si="13"/>
        <v>390</v>
      </c>
      <c r="N28" s="40"/>
      <c r="O28" s="40"/>
      <c r="Q28" s="52">
        <f t="shared" si="14"/>
        <v>390</v>
      </c>
      <c r="R28" s="45">
        <f t="shared" si="15"/>
        <v>390</v>
      </c>
      <c r="S28" s="45">
        <f t="shared" si="15"/>
        <v>390</v>
      </c>
      <c r="T28" s="45">
        <f t="shared" si="15"/>
        <v>390</v>
      </c>
      <c r="U28" s="45">
        <f t="shared" si="15"/>
        <v>390</v>
      </c>
      <c r="V28" s="45">
        <f t="shared" si="15"/>
        <v>390</v>
      </c>
      <c r="W28" s="45">
        <f t="shared" si="15"/>
        <v>390</v>
      </c>
      <c r="X28" s="53">
        <f t="shared" si="15"/>
        <v>390</v>
      </c>
    </row>
    <row r="29" spans="1:24" ht="12.75">
      <c r="A29" s="40"/>
      <c r="D29" s="40"/>
      <c r="E29" s="52">
        <f t="shared" si="12"/>
        <v>390</v>
      </c>
      <c r="F29" s="45">
        <f t="shared" si="13"/>
        <v>390</v>
      </c>
      <c r="G29" s="45">
        <f t="shared" si="13"/>
        <v>390</v>
      </c>
      <c r="H29" s="45">
        <f t="shared" si="13"/>
        <v>390</v>
      </c>
      <c r="I29" s="45">
        <f t="shared" si="13"/>
        <v>390</v>
      </c>
      <c r="J29" s="45">
        <f t="shared" si="13"/>
        <v>390</v>
      </c>
      <c r="K29" s="45">
        <f t="shared" si="13"/>
        <v>390</v>
      </c>
      <c r="L29" s="53">
        <f t="shared" si="13"/>
        <v>390</v>
      </c>
      <c r="M29" s="40"/>
      <c r="N29" s="40"/>
      <c r="Q29" s="52">
        <f t="shared" si="14"/>
        <v>390</v>
      </c>
      <c r="R29" s="45">
        <f t="shared" si="15"/>
        <v>390</v>
      </c>
      <c r="S29" s="45">
        <f t="shared" si="15"/>
        <v>390</v>
      </c>
      <c r="T29" s="45">
        <f t="shared" si="15"/>
        <v>390</v>
      </c>
      <c r="U29" s="45">
        <f t="shared" si="15"/>
        <v>390</v>
      </c>
      <c r="V29" s="45">
        <f t="shared" si="15"/>
        <v>390</v>
      </c>
      <c r="W29" s="45">
        <f t="shared" si="15"/>
        <v>390</v>
      </c>
      <c r="X29" s="53">
        <f t="shared" si="15"/>
        <v>390</v>
      </c>
    </row>
    <row r="30" spans="1:24" ht="12.75">
      <c r="A30" s="40"/>
      <c r="D30" s="40"/>
      <c r="E30" s="52">
        <f t="shared" si="12"/>
        <v>390</v>
      </c>
      <c r="F30" s="45">
        <f t="shared" si="13"/>
        <v>390</v>
      </c>
      <c r="G30" s="45">
        <f t="shared" si="13"/>
        <v>390</v>
      </c>
      <c r="H30" s="45">
        <f t="shared" si="13"/>
        <v>390</v>
      </c>
      <c r="I30" s="45">
        <f t="shared" si="13"/>
        <v>390</v>
      </c>
      <c r="J30" s="45">
        <f t="shared" si="13"/>
        <v>390</v>
      </c>
      <c r="K30" s="45">
        <f t="shared" si="13"/>
        <v>390</v>
      </c>
      <c r="L30" s="53">
        <f t="shared" si="13"/>
        <v>390</v>
      </c>
      <c r="N30" s="40"/>
      <c r="O30" s="40"/>
      <c r="Q30" s="52">
        <f t="shared" si="14"/>
        <v>390</v>
      </c>
      <c r="R30" s="45">
        <f t="shared" si="15"/>
        <v>390</v>
      </c>
      <c r="S30" s="45">
        <f t="shared" si="15"/>
        <v>390</v>
      </c>
      <c r="T30" s="45">
        <f t="shared" si="15"/>
        <v>390</v>
      </c>
      <c r="U30" s="45">
        <f t="shared" si="15"/>
        <v>390</v>
      </c>
      <c r="V30" s="45">
        <f t="shared" si="15"/>
        <v>390</v>
      </c>
      <c r="W30" s="45">
        <f t="shared" si="15"/>
        <v>390</v>
      </c>
      <c r="X30" s="53">
        <f t="shared" si="15"/>
        <v>390</v>
      </c>
    </row>
    <row r="31" spans="1:24" ht="12.75">
      <c r="A31" s="40"/>
      <c r="B31" s="40"/>
      <c r="C31" s="40"/>
      <c r="D31" s="40"/>
      <c r="E31" s="52">
        <f t="shared" si="12"/>
        <v>390</v>
      </c>
      <c r="F31" s="45">
        <f t="shared" si="13"/>
        <v>390</v>
      </c>
      <c r="G31" s="45">
        <f t="shared" si="13"/>
        <v>390</v>
      </c>
      <c r="H31" s="45">
        <f t="shared" si="13"/>
        <v>390</v>
      </c>
      <c r="I31" s="45">
        <f t="shared" si="13"/>
        <v>390</v>
      </c>
      <c r="J31" s="45">
        <f t="shared" si="13"/>
        <v>390</v>
      </c>
      <c r="K31" s="45">
        <f t="shared" si="13"/>
        <v>390</v>
      </c>
      <c r="L31" s="53">
        <f t="shared" si="13"/>
        <v>390</v>
      </c>
      <c r="N31" s="40"/>
      <c r="O31" s="40"/>
      <c r="Q31" s="52">
        <f t="shared" si="14"/>
        <v>390</v>
      </c>
      <c r="R31" s="45">
        <f t="shared" si="15"/>
        <v>390</v>
      </c>
      <c r="S31" s="45">
        <f t="shared" si="15"/>
        <v>390</v>
      </c>
      <c r="T31" s="45">
        <f t="shared" si="15"/>
        <v>390</v>
      </c>
      <c r="U31" s="45">
        <f t="shared" si="15"/>
        <v>390</v>
      </c>
      <c r="V31" s="45">
        <f t="shared" si="15"/>
        <v>390</v>
      </c>
      <c r="W31" s="45">
        <f t="shared" si="15"/>
        <v>390</v>
      </c>
      <c r="X31" s="53">
        <f t="shared" si="15"/>
        <v>390</v>
      </c>
    </row>
    <row r="32" spans="1:24" ht="12.75">
      <c r="A32" s="40"/>
      <c r="D32" s="40"/>
      <c r="E32" s="52">
        <f t="shared" si="12"/>
        <v>390</v>
      </c>
      <c r="F32" s="45">
        <f t="shared" si="13"/>
        <v>390</v>
      </c>
      <c r="G32" s="45">
        <f t="shared" si="13"/>
        <v>390</v>
      </c>
      <c r="H32" s="45">
        <f t="shared" si="13"/>
        <v>390</v>
      </c>
      <c r="I32" s="45">
        <f t="shared" si="13"/>
        <v>390</v>
      </c>
      <c r="J32" s="45">
        <f t="shared" si="13"/>
        <v>390</v>
      </c>
      <c r="K32" s="45">
        <f t="shared" si="13"/>
        <v>390</v>
      </c>
      <c r="L32" s="53">
        <f t="shared" si="13"/>
        <v>390</v>
      </c>
      <c r="M32" s="40"/>
      <c r="N32" s="40"/>
      <c r="Q32" s="52">
        <f t="shared" si="14"/>
        <v>390</v>
      </c>
      <c r="R32" s="45">
        <f t="shared" si="15"/>
        <v>390</v>
      </c>
      <c r="S32" s="45">
        <f t="shared" si="15"/>
        <v>390</v>
      </c>
      <c r="T32" s="45">
        <f t="shared" si="15"/>
        <v>390</v>
      </c>
      <c r="U32" s="45">
        <f t="shared" si="15"/>
        <v>390</v>
      </c>
      <c r="V32" s="45">
        <f t="shared" si="15"/>
        <v>390</v>
      </c>
      <c r="W32" s="45">
        <f t="shared" si="15"/>
        <v>390</v>
      </c>
      <c r="X32" s="53">
        <f t="shared" si="15"/>
        <v>390</v>
      </c>
    </row>
    <row r="33" spans="5:24" ht="12.75">
      <c r="E33" s="52">
        <f t="shared" si="12"/>
        <v>390</v>
      </c>
      <c r="F33" s="45">
        <f t="shared" si="13"/>
        <v>390</v>
      </c>
      <c r="G33" s="45">
        <f t="shared" si="13"/>
        <v>390</v>
      </c>
      <c r="H33" s="45">
        <f t="shared" si="13"/>
        <v>390</v>
      </c>
      <c r="I33" s="45">
        <f t="shared" si="13"/>
        <v>390</v>
      </c>
      <c r="J33" s="45">
        <f t="shared" si="13"/>
        <v>390</v>
      </c>
      <c r="K33" s="45">
        <f t="shared" si="13"/>
        <v>390</v>
      </c>
      <c r="L33" s="53">
        <f t="shared" si="13"/>
        <v>390</v>
      </c>
      <c r="N33" s="40"/>
      <c r="O33" s="40"/>
      <c r="Q33" s="52">
        <f t="shared" si="14"/>
        <v>390</v>
      </c>
      <c r="R33" s="45">
        <f t="shared" si="15"/>
        <v>390</v>
      </c>
      <c r="S33" s="45">
        <f t="shared" si="15"/>
        <v>390</v>
      </c>
      <c r="T33" s="45">
        <f t="shared" si="15"/>
        <v>390</v>
      </c>
      <c r="U33" s="45">
        <f t="shared" si="15"/>
        <v>390</v>
      </c>
      <c r="V33" s="45">
        <f t="shared" si="15"/>
        <v>390</v>
      </c>
      <c r="W33" s="45">
        <f t="shared" si="15"/>
        <v>390</v>
      </c>
      <c r="X33" s="53">
        <f t="shared" si="15"/>
        <v>390</v>
      </c>
    </row>
    <row r="34" spans="5:24" ht="13.5" thickBot="1">
      <c r="E34" s="52">
        <f t="shared" si="12"/>
        <v>390</v>
      </c>
      <c r="F34" s="45">
        <f aca="true" t="shared" si="16" ref="F34:K34">C10+D10+B11+B12+B13+B14+C13+D13+E11+E12+E13+E14</f>
        <v>390</v>
      </c>
      <c r="G34" s="45">
        <f t="shared" si="16"/>
        <v>390</v>
      </c>
      <c r="H34" s="45">
        <f t="shared" si="16"/>
        <v>390</v>
      </c>
      <c r="I34" s="45">
        <f t="shared" si="16"/>
        <v>390</v>
      </c>
      <c r="J34" s="45">
        <f t="shared" si="16"/>
        <v>390</v>
      </c>
      <c r="K34" s="45">
        <f t="shared" si="16"/>
        <v>390</v>
      </c>
      <c r="L34" s="53">
        <f t="shared" si="13"/>
        <v>390</v>
      </c>
      <c r="Q34" s="52">
        <f t="shared" si="14"/>
        <v>390</v>
      </c>
      <c r="R34" s="45">
        <f aca="true" t="shared" si="17" ref="R34:W34">C10+C11+C12+C13+C14+C15+B14+B11+D10+D15+D12+D13</f>
        <v>390</v>
      </c>
      <c r="S34" s="45">
        <f t="shared" si="17"/>
        <v>390</v>
      </c>
      <c r="T34" s="45">
        <f t="shared" si="17"/>
        <v>390</v>
      </c>
      <c r="U34" s="45">
        <f t="shared" si="17"/>
        <v>390</v>
      </c>
      <c r="V34" s="45">
        <f t="shared" si="17"/>
        <v>390</v>
      </c>
      <c r="W34" s="45">
        <f t="shared" si="17"/>
        <v>390</v>
      </c>
      <c r="X34" s="53">
        <f t="shared" si="15"/>
        <v>390</v>
      </c>
    </row>
    <row r="35" spans="1:24" ht="12.75">
      <c r="A35" t="s">
        <v>149</v>
      </c>
      <c r="E35" s="49">
        <f aca="true" t="shared" si="18" ref="E35:E42">A3+A4+A5+A6+A7+A8+B3+B4+B5+B6+B7+B8+C8+D8+C3+D3</f>
        <v>520</v>
      </c>
      <c r="F35" s="50">
        <f aca="true" t="shared" si="19" ref="F35:L42">B3+B4+B5+B6+B7+B8+C3+C4+C5+C6+C7+C8+D8+E8+D3+E3</f>
        <v>520</v>
      </c>
      <c r="G35" s="50">
        <f t="shared" si="19"/>
        <v>520</v>
      </c>
      <c r="H35" s="50">
        <f t="shared" si="19"/>
        <v>520</v>
      </c>
      <c r="I35" s="50">
        <f t="shared" si="19"/>
        <v>520</v>
      </c>
      <c r="J35" s="50">
        <f t="shared" si="19"/>
        <v>520</v>
      </c>
      <c r="K35" s="50">
        <f t="shared" si="19"/>
        <v>520</v>
      </c>
      <c r="L35" s="51">
        <f t="shared" si="19"/>
        <v>520</v>
      </c>
      <c r="M35" t="s">
        <v>153</v>
      </c>
      <c r="Q35" s="49">
        <f aca="true" t="shared" si="20" ref="Q35:Q42">A3+A4+A5+A6+A7+A8+B8+B7+B6+B5+B4+B3+C3+D3+C6+D6</f>
        <v>520</v>
      </c>
      <c r="R35" s="50">
        <f aca="true" t="shared" si="21" ref="R35:X42">B3+B4+B5+B6+B7+B8+C8+C7+C6+C5+C4+C3+D3+E3+D6+E6</f>
        <v>520</v>
      </c>
      <c r="S35" s="50">
        <f t="shared" si="21"/>
        <v>520</v>
      </c>
      <c r="T35" s="50">
        <f t="shared" si="21"/>
        <v>520</v>
      </c>
      <c r="U35" s="50">
        <f t="shared" si="21"/>
        <v>520</v>
      </c>
      <c r="V35" s="50">
        <f t="shared" si="21"/>
        <v>520</v>
      </c>
      <c r="W35" s="50">
        <f t="shared" si="21"/>
        <v>520</v>
      </c>
      <c r="X35" s="51">
        <f t="shared" si="21"/>
        <v>520</v>
      </c>
    </row>
    <row r="36" spans="1:24" ht="12.75">
      <c r="A36" s="40"/>
      <c r="B36" s="40"/>
      <c r="C36" s="40"/>
      <c r="D36" s="40"/>
      <c r="E36" s="52">
        <f t="shared" si="18"/>
        <v>520</v>
      </c>
      <c r="F36" s="45">
        <f t="shared" si="19"/>
        <v>520</v>
      </c>
      <c r="G36" s="45">
        <f t="shared" si="19"/>
        <v>520</v>
      </c>
      <c r="H36" s="45">
        <f t="shared" si="19"/>
        <v>520</v>
      </c>
      <c r="I36" s="45">
        <f t="shared" si="19"/>
        <v>520</v>
      </c>
      <c r="J36" s="45">
        <f t="shared" si="19"/>
        <v>520</v>
      </c>
      <c r="K36" s="45">
        <f t="shared" si="19"/>
        <v>520</v>
      </c>
      <c r="L36" s="53">
        <f t="shared" si="19"/>
        <v>520</v>
      </c>
      <c r="M36" s="40"/>
      <c r="N36" s="40"/>
      <c r="O36" s="40"/>
      <c r="P36" s="40"/>
      <c r="Q36" s="52">
        <f t="shared" si="20"/>
        <v>520</v>
      </c>
      <c r="R36" s="45">
        <f t="shared" si="21"/>
        <v>520</v>
      </c>
      <c r="S36" s="45">
        <f t="shared" si="21"/>
        <v>520</v>
      </c>
      <c r="T36" s="45">
        <f t="shared" si="21"/>
        <v>520</v>
      </c>
      <c r="U36" s="45">
        <f t="shared" si="21"/>
        <v>520</v>
      </c>
      <c r="V36" s="45">
        <f t="shared" si="21"/>
        <v>520</v>
      </c>
      <c r="W36" s="45">
        <f t="shared" si="21"/>
        <v>520</v>
      </c>
      <c r="X36" s="53">
        <f t="shared" si="21"/>
        <v>520</v>
      </c>
    </row>
    <row r="37" spans="1:24" ht="12.75">
      <c r="A37" s="40"/>
      <c r="B37" s="40"/>
      <c r="E37" s="52">
        <f t="shared" si="18"/>
        <v>520</v>
      </c>
      <c r="F37" s="45">
        <f t="shared" si="19"/>
        <v>520</v>
      </c>
      <c r="G37" s="45">
        <f t="shared" si="19"/>
        <v>520</v>
      </c>
      <c r="H37" s="45">
        <f t="shared" si="19"/>
        <v>520</v>
      </c>
      <c r="I37" s="45">
        <f t="shared" si="19"/>
        <v>520</v>
      </c>
      <c r="J37" s="45">
        <f t="shared" si="19"/>
        <v>520</v>
      </c>
      <c r="K37" s="45">
        <f t="shared" si="19"/>
        <v>520</v>
      </c>
      <c r="L37" s="53">
        <f t="shared" si="19"/>
        <v>520</v>
      </c>
      <c r="M37" s="40"/>
      <c r="N37" s="40"/>
      <c r="Q37" s="52">
        <f t="shared" si="20"/>
        <v>520</v>
      </c>
      <c r="R37" s="45">
        <f t="shared" si="21"/>
        <v>520</v>
      </c>
      <c r="S37" s="45">
        <f t="shared" si="21"/>
        <v>520</v>
      </c>
      <c r="T37" s="45">
        <f t="shared" si="21"/>
        <v>520</v>
      </c>
      <c r="U37" s="45">
        <f t="shared" si="21"/>
        <v>520</v>
      </c>
      <c r="V37" s="45">
        <f t="shared" si="21"/>
        <v>520</v>
      </c>
      <c r="W37" s="45">
        <f t="shared" si="21"/>
        <v>520</v>
      </c>
      <c r="X37" s="53">
        <f t="shared" si="21"/>
        <v>520</v>
      </c>
    </row>
    <row r="38" spans="1:24" ht="12.75">
      <c r="A38" s="40"/>
      <c r="B38" s="40"/>
      <c r="E38" s="52">
        <f t="shared" si="18"/>
        <v>520</v>
      </c>
      <c r="F38" s="45">
        <f t="shared" si="19"/>
        <v>520</v>
      </c>
      <c r="G38" s="45">
        <f t="shared" si="19"/>
        <v>520</v>
      </c>
      <c r="H38" s="45">
        <f t="shared" si="19"/>
        <v>520</v>
      </c>
      <c r="I38" s="45">
        <f t="shared" si="19"/>
        <v>520</v>
      </c>
      <c r="J38" s="45">
        <f t="shared" si="19"/>
        <v>520</v>
      </c>
      <c r="K38" s="45">
        <f t="shared" si="19"/>
        <v>520</v>
      </c>
      <c r="L38" s="53">
        <f t="shared" si="19"/>
        <v>520</v>
      </c>
      <c r="M38" s="40"/>
      <c r="N38" s="40"/>
      <c r="Q38" s="52">
        <f t="shared" si="20"/>
        <v>520</v>
      </c>
      <c r="R38" s="45">
        <f t="shared" si="21"/>
        <v>520</v>
      </c>
      <c r="S38" s="45">
        <f t="shared" si="21"/>
        <v>520</v>
      </c>
      <c r="T38" s="45">
        <f t="shared" si="21"/>
        <v>520</v>
      </c>
      <c r="U38" s="45">
        <f t="shared" si="21"/>
        <v>520</v>
      </c>
      <c r="V38" s="45">
        <f t="shared" si="21"/>
        <v>520</v>
      </c>
      <c r="W38" s="45">
        <f t="shared" si="21"/>
        <v>520</v>
      </c>
      <c r="X38" s="53">
        <f t="shared" si="21"/>
        <v>520</v>
      </c>
    </row>
    <row r="39" spans="1:24" ht="12.75">
      <c r="A39" s="40"/>
      <c r="B39" s="40"/>
      <c r="E39" s="52">
        <f t="shared" si="18"/>
        <v>520</v>
      </c>
      <c r="F39" s="45">
        <f t="shared" si="19"/>
        <v>520</v>
      </c>
      <c r="G39" s="45">
        <f t="shared" si="19"/>
        <v>520</v>
      </c>
      <c r="H39" s="45">
        <f t="shared" si="19"/>
        <v>520</v>
      </c>
      <c r="I39" s="45">
        <f t="shared" si="19"/>
        <v>520</v>
      </c>
      <c r="J39" s="45">
        <f t="shared" si="19"/>
        <v>520</v>
      </c>
      <c r="K39" s="45">
        <f t="shared" si="19"/>
        <v>520</v>
      </c>
      <c r="L39" s="53">
        <f t="shared" si="19"/>
        <v>520</v>
      </c>
      <c r="M39" s="40"/>
      <c r="N39" s="40"/>
      <c r="O39" s="40"/>
      <c r="P39" s="40"/>
      <c r="Q39" s="52">
        <f t="shared" si="20"/>
        <v>520</v>
      </c>
      <c r="R39" s="45">
        <f t="shared" si="21"/>
        <v>520</v>
      </c>
      <c r="S39" s="45">
        <f t="shared" si="21"/>
        <v>520</v>
      </c>
      <c r="T39" s="45">
        <f t="shared" si="21"/>
        <v>520</v>
      </c>
      <c r="U39" s="45">
        <f t="shared" si="21"/>
        <v>520</v>
      </c>
      <c r="V39" s="45">
        <f t="shared" si="21"/>
        <v>520</v>
      </c>
      <c r="W39" s="45">
        <f t="shared" si="21"/>
        <v>520</v>
      </c>
      <c r="X39" s="53">
        <f t="shared" si="21"/>
        <v>520</v>
      </c>
    </row>
    <row r="40" spans="1:24" ht="12.75">
      <c r="A40" s="40"/>
      <c r="B40" s="40"/>
      <c r="E40" s="52">
        <f t="shared" si="18"/>
        <v>520</v>
      </c>
      <c r="F40" s="45">
        <f t="shared" si="19"/>
        <v>520</v>
      </c>
      <c r="G40" s="45">
        <f t="shared" si="19"/>
        <v>520</v>
      </c>
      <c r="H40" s="45">
        <f t="shared" si="19"/>
        <v>520</v>
      </c>
      <c r="I40" s="45">
        <f t="shared" si="19"/>
        <v>520</v>
      </c>
      <c r="J40" s="45">
        <f t="shared" si="19"/>
        <v>520</v>
      </c>
      <c r="K40" s="45">
        <f t="shared" si="19"/>
        <v>520</v>
      </c>
      <c r="L40" s="53">
        <f t="shared" si="19"/>
        <v>520</v>
      </c>
      <c r="M40" s="40"/>
      <c r="N40" s="40"/>
      <c r="Q40" s="52">
        <f t="shared" si="20"/>
        <v>520</v>
      </c>
      <c r="R40" s="45">
        <f t="shared" si="21"/>
        <v>520</v>
      </c>
      <c r="S40" s="45">
        <f t="shared" si="21"/>
        <v>520</v>
      </c>
      <c r="T40" s="45">
        <f t="shared" si="21"/>
        <v>520</v>
      </c>
      <c r="U40" s="45">
        <f t="shared" si="21"/>
        <v>520</v>
      </c>
      <c r="V40" s="45">
        <f t="shared" si="21"/>
        <v>520</v>
      </c>
      <c r="W40" s="45">
        <f t="shared" si="21"/>
        <v>520</v>
      </c>
      <c r="X40" s="53">
        <f t="shared" si="21"/>
        <v>520</v>
      </c>
    </row>
    <row r="41" spans="1:24" ht="12.75">
      <c r="A41" s="40"/>
      <c r="B41" s="40"/>
      <c r="C41" s="40"/>
      <c r="D41" s="40"/>
      <c r="E41" s="52">
        <f t="shared" si="18"/>
        <v>520</v>
      </c>
      <c r="F41" s="45">
        <f t="shared" si="19"/>
        <v>520</v>
      </c>
      <c r="G41" s="45">
        <f t="shared" si="19"/>
        <v>520</v>
      </c>
      <c r="H41" s="45">
        <f t="shared" si="19"/>
        <v>520</v>
      </c>
      <c r="I41" s="45">
        <f t="shared" si="19"/>
        <v>520</v>
      </c>
      <c r="J41" s="45">
        <f t="shared" si="19"/>
        <v>520</v>
      </c>
      <c r="K41" s="45">
        <f t="shared" si="19"/>
        <v>520</v>
      </c>
      <c r="L41" s="53">
        <f t="shared" si="19"/>
        <v>520</v>
      </c>
      <c r="M41" s="40"/>
      <c r="N41" s="40"/>
      <c r="Q41" s="52">
        <f t="shared" si="20"/>
        <v>520</v>
      </c>
      <c r="R41" s="45">
        <f t="shared" si="21"/>
        <v>520</v>
      </c>
      <c r="S41" s="45">
        <f t="shared" si="21"/>
        <v>520</v>
      </c>
      <c r="T41" s="45">
        <f t="shared" si="21"/>
        <v>520</v>
      </c>
      <c r="U41" s="45">
        <f t="shared" si="21"/>
        <v>520</v>
      </c>
      <c r="V41" s="45">
        <f t="shared" si="21"/>
        <v>520</v>
      </c>
      <c r="W41" s="45">
        <f t="shared" si="21"/>
        <v>520</v>
      </c>
      <c r="X41" s="53">
        <f t="shared" si="21"/>
        <v>520</v>
      </c>
    </row>
    <row r="42" spans="5:24" ht="13.5" thickBot="1">
      <c r="E42" s="52">
        <f t="shared" si="18"/>
        <v>520</v>
      </c>
      <c r="F42" s="45">
        <f aca="true" t="shared" si="22" ref="F42:K42">B10+B11+B12+B13+B14+B15+C10+C11+C12+C13+C14+C15+D15+E15+D10+E10</f>
        <v>520</v>
      </c>
      <c r="G42" s="45">
        <f t="shared" si="22"/>
        <v>520</v>
      </c>
      <c r="H42" s="45">
        <f t="shared" si="22"/>
        <v>520</v>
      </c>
      <c r="I42" s="45">
        <f t="shared" si="22"/>
        <v>520</v>
      </c>
      <c r="J42" s="45">
        <f t="shared" si="22"/>
        <v>520</v>
      </c>
      <c r="K42" s="45">
        <f t="shared" si="22"/>
        <v>520</v>
      </c>
      <c r="L42" s="53">
        <f t="shared" si="19"/>
        <v>520</v>
      </c>
      <c r="Q42" s="52">
        <f t="shared" si="20"/>
        <v>520</v>
      </c>
      <c r="R42" s="45">
        <f aca="true" t="shared" si="23" ref="R42:W42">B10+B11+B12+B13+B14+B15+C15+C14+C13+C12+C11+C10+D10+E10+D13+E13</f>
        <v>520</v>
      </c>
      <c r="S42" s="45">
        <f t="shared" si="23"/>
        <v>520</v>
      </c>
      <c r="T42" s="45">
        <f t="shared" si="23"/>
        <v>520</v>
      </c>
      <c r="U42" s="45">
        <f t="shared" si="23"/>
        <v>520</v>
      </c>
      <c r="V42" s="45">
        <f t="shared" si="23"/>
        <v>520</v>
      </c>
      <c r="W42" s="45">
        <f t="shared" si="23"/>
        <v>520</v>
      </c>
      <c r="X42" s="53">
        <f t="shared" si="21"/>
        <v>520</v>
      </c>
    </row>
    <row r="43" spans="1:24" ht="12.75">
      <c r="A43" t="s">
        <v>150</v>
      </c>
      <c r="E43" s="49">
        <f aca="true" t="shared" si="24" ref="E43:E50">A4+A5+A6+A7+B3+B4+B5+B6+B7+B8+C3+C8</f>
        <v>390</v>
      </c>
      <c r="F43" s="50">
        <f aca="true" t="shared" si="25" ref="F43:L50">B4+B5+B6+B7+C3+C4+C5+C6+C7+C8+D3+D8</f>
        <v>390</v>
      </c>
      <c r="G43" s="50">
        <f t="shared" si="25"/>
        <v>390</v>
      </c>
      <c r="H43" s="50">
        <f t="shared" si="25"/>
        <v>390</v>
      </c>
      <c r="I43" s="50">
        <f t="shared" si="25"/>
        <v>390</v>
      </c>
      <c r="J43" s="50">
        <f t="shared" si="25"/>
        <v>390</v>
      </c>
      <c r="K43" s="50">
        <f t="shared" si="25"/>
        <v>390</v>
      </c>
      <c r="L43" s="51">
        <f t="shared" si="25"/>
        <v>390</v>
      </c>
      <c r="M43" t="s">
        <v>154</v>
      </c>
      <c r="Q43" s="49">
        <f aca="true" t="shared" si="26" ref="Q43:Q50">B3+B4+B5+B6+B7+B8+A4+A5+A7+A8+C3+C6</f>
        <v>390</v>
      </c>
      <c r="R43" s="50">
        <f aca="true" t="shared" si="27" ref="R43:X50">C3+C4+C5+C6+C7+C8+B4+B5+B7+B8+D3+D6</f>
        <v>390</v>
      </c>
      <c r="S43" s="50">
        <f t="shared" si="27"/>
        <v>390</v>
      </c>
      <c r="T43" s="50">
        <f t="shared" si="27"/>
        <v>390</v>
      </c>
      <c r="U43" s="50">
        <f t="shared" si="27"/>
        <v>390</v>
      </c>
      <c r="V43" s="50">
        <f t="shared" si="27"/>
        <v>390</v>
      </c>
      <c r="W43" s="50">
        <f t="shared" si="27"/>
        <v>390</v>
      </c>
      <c r="X43" s="51">
        <f t="shared" si="27"/>
        <v>390</v>
      </c>
    </row>
    <row r="44" spans="2:24" ht="12.75">
      <c r="B44" s="40"/>
      <c r="C44" s="40"/>
      <c r="E44" s="52">
        <f t="shared" si="24"/>
        <v>390</v>
      </c>
      <c r="F44" s="45">
        <f t="shared" si="25"/>
        <v>390</v>
      </c>
      <c r="G44" s="45">
        <f t="shared" si="25"/>
        <v>390</v>
      </c>
      <c r="H44" s="45">
        <f t="shared" si="25"/>
        <v>390</v>
      </c>
      <c r="I44" s="45">
        <f t="shared" si="25"/>
        <v>390</v>
      </c>
      <c r="J44" s="45">
        <f t="shared" si="25"/>
        <v>390</v>
      </c>
      <c r="K44" s="45">
        <f t="shared" si="25"/>
        <v>390</v>
      </c>
      <c r="L44" s="53">
        <f t="shared" si="25"/>
        <v>390</v>
      </c>
      <c r="N44" s="40"/>
      <c r="O44" s="40"/>
      <c r="Q44" s="52">
        <f t="shared" si="26"/>
        <v>390</v>
      </c>
      <c r="R44" s="45">
        <f t="shared" si="27"/>
        <v>390</v>
      </c>
      <c r="S44" s="45">
        <f t="shared" si="27"/>
        <v>390</v>
      </c>
      <c r="T44" s="45">
        <f t="shared" si="27"/>
        <v>390</v>
      </c>
      <c r="U44" s="45">
        <f t="shared" si="27"/>
        <v>390</v>
      </c>
      <c r="V44" s="45">
        <f t="shared" si="27"/>
        <v>390</v>
      </c>
      <c r="W44" s="45">
        <f t="shared" si="27"/>
        <v>390</v>
      </c>
      <c r="X44" s="53">
        <f t="shared" si="27"/>
        <v>390</v>
      </c>
    </row>
    <row r="45" spans="1:24" ht="12.75">
      <c r="A45" s="40"/>
      <c r="B45" s="40"/>
      <c r="E45" s="52">
        <f t="shared" si="24"/>
        <v>390</v>
      </c>
      <c r="F45" s="45">
        <f t="shared" si="25"/>
        <v>390</v>
      </c>
      <c r="G45" s="45">
        <f t="shared" si="25"/>
        <v>390</v>
      </c>
      <c r="H45" s="45">
        <f t="shared" si="25"/>
        <v>390</v>
      </c>
      <c r="I45" s="45">
        <f t="shared" si="25"/>
        <v>390</v>
      </c>
      <c r="J45" s="45">
        <f t="shared" si="25"/>
        <v>390</v>
      </c>
      <c r="K45" s="45">
        <f t="shared" si="25"/>
        <v>390</v>
      </c>
      <c r="L45" s="53">
        <f t="shared" si="25"/>
        <v>390</v>
      </c>
      <c r="M45" s="40"/>
      <c r="N45" s="40"/>
      <c r="Q45" s="52">
        <f t="shared" si="26"/>
        <v>390</v>
      </c>
      <c r="R45" s="45">
        <f t="shared" si="27"/>
        <v>390</v>
      </c>
      <c r="S45" s="45">
        <f t="shared" si="27"/>
        <v>390</v>
      </c>
      <c r="T45" s="45">
        <f t="shared" si="27"/>
        <v>390</v>
      </c>
      <c r="U45" s="45">
        <f t="shared" si="27"/>
        <v>390</v>
      </c>
      <c r="V45" s="45">
        <f t="shared" si="27"/>
        <v>390</v>
      </c>
      <c r="W45" s="45">
        <f t="shared" si="27"/>
        <v>390</v>
      </c>
      <c r="X45" s="53">
        <f t="shared" si="27"/>
        <v>390</v>
      </c>
    </row>
    <row r="46" spans="1:24" ht="12.75">
      <c r="A46" s="40"/>
      <c r="B46" s="40"/>
      <c r="E46" s="52">
        <f t="shared" si="24"/>
        <v>390</v>
      </c>
      <c r="F46" s="45">
        <f t="shared" si="25"/>
        <v>390</v>
      </c>
      <c r="G46" s="45">
        <f t="shared" si="25"/>
        <v>390</v>
      </c>
      <c r="H46" s="45">
        <f t="shared" si="25"/>
        <v>390</v>
      </c>
      <c r="I46" s="45">
        <f t="shared" si="25"/>
        <v>390</v>
      </c>
      <c r="J46" s="45">
        <f t="shared" si="25"/>
        <v>390</v>
      </c>
      <c r="K46" s="45">
        <f t="shared" si="25"/>
        <v>390</v>
      </c>
      <c r="L46" s="53">
        <f t="shared" si="25"/>
        <v>390</v>
      </c>
      <c r="M46" s="40"/>
      <c r="N46" s="40"/>
      <c r="Q46" s="52">
        <f t="shared" si="26"/>
        <v>390</v>
      </c>
      <c r="R46" s="45">
        <f t="shared" si="27"/>
        <v>390</v>
      </c>
      <c r="S46" s="45">
        <f t="shared" si="27"/>
        <v>390</v>
      </c>
      <c r="T46" s="45">
        <f t="shared" si="27"/>
        <v>390</v>
      </c>
      <c r="U46" s="45">
        <f t="shared" si="27"/>
        <v>390</v>
      </c>
      <c r="V46" s="45">
        <f t="shared" si="27"/>
        <v>390</v>
      </c>
      <c r="W46" s="45">
        <f t="shared" si="27"/>
        <v>390</v>
      </c>
      <c r="X46" s="53">
        <f t="shared" si="27"/>
        <v>390</v>
      </c>
    </row>
    <row r="47" spans="1:24" ht="12.75">
      <c r="A47" s="40"/>
      <c r="B47" s="40"/>
      <c r="E47" s="52">
        <f t="shared" si="24"/>
        <v>390</v>
      </c>
      <c r="F47" s="45">
        <f t="shared" si="25"/>
        <v>390</v>
      </c>
      <c r="G47" s="45">
        <f t="shared" si="25"/>
        <v>390</v>
      </c>
      <c r="H47" s="45">
        <f t="shared" si="25"/>
        <v>390</v>
      </c>
      <c r="I47" s="45">
        <f t="shared" si="25"/>
        <v>390</v>
      </c>
      <c r="J47" s="45">
        <f t="shared" si="25"/>
        <v>390</v>
      </c>
      <c r="K47" s="45">
        <f t="shared" si="25"/>
        <v>390</v>
      </c>
      <c r="L47" s="53">
        <f t="shared" si="25"/>
        <v>390</v>
      </c>
      <c r="N47" s="40"/>
      <c r="O47" s="40"/>
      <c r="Q47" s="52">
        <f t="shared" si="26"/>
        <v>390</v>
      </c>
      <c r="R47" s="45">
        <f t="shared" si="27"/>
        <v>390</v>
      </c>
      <c r="S47" s="45">
        <f t="shared" si="27"/>
        <v>390</v>
      </c>
      <c r="T47" s="45">
        <f t="shared" si="27"/>
        <v>390</v>
      </c>
      <c r="U47" s="45">
        <f t="shared" si="27"/>
        <v>390</v>
      </c>
      <c r="V47" s="45">
        <f t="shared" si="27"/>
        <v>390</v>
      </c>
      <c r="W47" s="45">
        <f t="shared" si="27"/>
        <v>390</v>
      </c>
      <c r="X47" s="53">
        <f t="shared" si="27"/>
        <v>390</v>
      </c>
    </row>
    <row r="48" spans="1:24" ht="12.75">
      <c r="A48" s="40"/>
      <c r="B48" s="40"/>
      <c r="E48" s="52">
        <f t="shared" si="24"/>
        <v>390</v>
      </c>
      <c r="F48" s="45">
        <f t="shared" si="25"/>
        <v>390</v>
      </c>
      <c r="G48" s="45">
        <f t="shared" si="25"/>
        <v>390</v>
      </c>
      <c r="H48" s="45">
        <f t="shared" si="25"/>
        <v>390</v>
      </c>
      <c r="I48" s="45">
        <f t="shared" si="25"/>
        <v>390</v>
      </c>
      <c r="J48" s="45">
        <f t="shared" si="25"/>
        <v>390</v>
      </c>
      <c r="K48" s="45">
        <f t="shared" si="25"/>
        <v>390</v>
      </c>
      <c r="L48" s="53">
        <f t="shared" si="25"/>
        <v>390</v>
      </c>
      <c r="M48" s="40"/>
      <c r="N48" s="40"/>
      <c r="Q48" s="52">
        <f t="shared" si="26"/>
        <v>390</v>
      </c>
      <c r="R48" s="45">
        <f t="shared" si="27"/>
        <v>390</v>
      </c>
      <c r="S48" s="45">
        <f t="shared" si="27"/>
        <v>390</v>
      </c>
      <c r="T48" s="45">
        <f t="shared" si="27"/>
        <v>390</v>
      </c>
      <c r="U48" s="45">
        <f t="shared" si="27"/>
        <v>390</v>
      </c>
      <c r="V48" s="45">
        <f t="shared" si="27"/>
        <v>390</v>
      </c>
      <c r="W48" s="45">
        <f t="shared" si="27"/>
        <v>390</v>
      </c>
      <c r="X48" s="53">
        <f t="shared" si="27"/>
        <v>390</v>
      </c>
    </row>
    <row r="49" spans="2:24" ht="12.75">
      <c r="B49" s="40"/>
      <c r="C49" s="40"/>
      <c r="E49" s="52">
        <f t="shared" si="24"/>
        <v>390</v>
      </c>
      <c r="F49" s="45">
        <f t="shared" si="25"/>
        <v>390</v>
      </c>
      <c r="G49" s="45">
        <f t="shared" si="25"/>
        <v>390</v>
      </c>
      <c r="H49" s="45">
        <f t="shared" si="25"/>
        <v>390</v>
      </c>
      <c r="I49" s="45">
        <f t="shared" si="25"/>
        <v>390</v>
      </c>
      <c r="J49" s="45">
        <f t="shared" si="25"/>
        <v>390</v>
      </c>
      <c r="K49" s="45">
        <f t="shared" si="25"/>
        <v>390</v>
      </c>
      <c r="L49" s="53">
        <f t="shared" si="25"/>
        <v>390</v>
      </c>
      <c r="M49" s="40"/>
      <c r="N49" s="40"/>
      <c r="Q49" s="52">
        <f t="shared" si="26"/>
        <v>390</v>
      </c>
      <c r="R49" s="45">
        <f t="shared" si="27"/>
        <v>390</v>
      </c>
      <c r="S49" s="45">
        <f t="shared" si="27"/>
        <v>390</v>
      </c>
      <c r="T49" s="45">
        <f t="shared" si="27"/>
        <v>390</v>
      </c>
      <c r="U49" s="45">
        <f t="shared" si="27"/>
        <v>390</v>
      </c>
      <c r="V49" s="45">
        <f t="shared" si="27"/>
        <v>390</v>
      </c>
      <c r="W49" s="45">
        <f t="shared" si="27"/>
        <v>390</v>
      </c>
      <c r="X49" s="53">
        <f t="shared" si="27"/>
        <v>390</v>
      </c>
    </row>
    <row r="50" spans="5:24" ht="13.5" thickBot="1">
      <c r="E50" s="54">
        <f t="shared" si="24"/>
        <v>390</v>
      </c>
      <c r="F50" s="55">
        <f aca="true" t="shared" si="28" ref="F50:K50">B11+B12+B13+B14+C10+C11+C12+C13+C14+C15+D10+D15</f>
        <v>390</v>
      </c>
      <c r="G50" s="55">
        <f t="shared" si="28"/>
        <v>390</v>
      </c>
      <c r="H50" s="55">
        <f t="shared" si="28"/>
        <v>390</v>
      </c>
      <c r="I50" s="55">
        <f t="shared" si="28"/>
        <v>390</v>
      </c>
      <c r="J50" s="55">
        <f t="shared" si="28"/>
        <v>390</v>
      </c>
      <c r="K50" s="55">
        <f t="shared" si="28"/>
        <v>390</v>
      </c>
      <c r="L50" s="56">
        <f t="shared" si="25"/>
        <v>390</v>
      </c>
      <c r="Q50" s="54">
        <f t="shared" si="26"/>
        <v>390</v>
      </c>
      <c r="R50" s="55">
        <f aca="true" t="shared" si="29" ref="R50:W50">C10+C11+C12+C13+C14+C15+B11+B12+B14+B15+D10+D13</f>
        <v>390</v>
      </c>
      <c r="S50" s="55">
        <f t="shared" si="29"/>
        <v>390</v>
      </c>
      <c r="T50" s="55">
        <f t="shared" si="29"/>
        <v>390</v>
      </c>
      <c r="U50" s="55">
        <f t="shared" si="29"/>
        <v>390</v>
      </c>
      <c r="V50" s="55">
        <f t="shared" si="29"/>
        <v>390</v>
      </c>
      <c r="W50" s="55">
        <f t="shared" si="29"/>
        <v>390</v>
      </c>
      <c r="X50" s="56">
        <f t="shared" si="27"/>
        <v>390</v>
      </c>
    </row>
  </sheetData>
  <sheetProtection password="CC48"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selection activeCell="X1" sqref="X1"/>
    </sheetView>
  </sheetViews>
  <sheetFormatPr defaultColWidth="4.7109375" defaultRowHeight="12.75"/>
  <sheetData>
    <row r="1" spans="1:11" ht="12.75">
      <c r="A1" s="78" t="s">
        <v>163</v>
      </c>
      <c r="F1" s="78" t="s">
        <v>146</v>
      </c>
      <c r="K1" t="s">
        <v>246</v>
      </c>
    </row>
    <row r="2" spans="1:3" ht="13.5" thickBot="1">
      <c r="A2" s="78" t="s">
        <v>186</v>
      </c>
      <c r="C2" s="78" t="s">
        <v>155</v>
      </c>
    </row>
    <row r="3" spans="1:29" ht="12.75">
      <c r="A3" s="10">
        <v>60</v>
      </c>
      <c r="B3" s="11">
        <v>53</v>
      </c>
      <c r="C3" s="11">
        <v>4</v>
      </c>
      <c r="D3" s="11">
        <v>13</v>
      </c>
      <c r="E3" s="11">
        <v>20</v>
      </c>
      <c r="F3" s="11">
        <v>29</v>
      </c>
      <c r="G3" s="11">
        <v>44</v>
      </c>
      <c r="H3" s="12">
        <v>37</v>
      </c>
      <c r="I3" s="22">
        <v>60</v>
      </c>
      <c r="J3" s="23">
        <v>53</v>
      </c>
      <c r="K3" s="23">
        <v>4</v>
      </c>
      <c r="L3" s="23">
        <v>13</v>
      </c>
      <c r="M3" s="23">
        <v>20</v>
      </c>
      <c r="N3" s="23">
        <v>29</v>
      </c>
      <c r="O3" s="23">
        <v>44</v>
      </c>
      <c r="P3" s="24">
        <v>37</v>
      </c>
      <c r="S3" s="40"/>
      <c r="V3" s="32">
        <f aca="true" t="shared" si="0" ref="V3:AC10">A5+B5+D5+E5+C3+C4+C5+C6+C7+C8+C9+C10</f>
        <v>406</v>
      </c>
      <c r="W3" s="33">
        <f t="shared" si="0"/>
        <v>366</v>
      </c>
      <c r="X3" s="33">
        <f t="shared" si="0"/>
        <v>350</v>
      </c>
      <c r="Y3" s="33">
        <f t="shared" si="0"/>
        <v>374</v>
      </c>
      <c r="Z3" s="33">
        <f t="shared" si="0"/>
        <v>406</v>
      </c>
      <c r="AA3" s="33">
        <f t="shared" si="0"/>
        <v>446</v>
      </c>
      <c r="AB3" s="33">
        <f t="shared" si="0"/>
        <v>398</v>
      </c>
      <c r="AC3" s="34">
        <f t="shared" si="0"/>
        <v>374</v>
      </c>
    </row>
    <row r="4" spans="1:29" ht="12.75">
      <c r="A4" s="13">
        <v>6</v>
      </c>
      <c r="B4" s="14">
        <v>11</v>
      </c>
      <c r="C4" s="14">
        <v>62</v>
      </c>
      <c r="D4" s="14">
        <v>51</v>
      </c>
      <c r="E4" s="14">
        <v>46</v>
      </c>
      <c r="F4" s="14">
        <v>35</v>
      </c>
      <c r="G4" s="14">
        <v>22</v>
      </c>
      <c r="H4" s="15">
        <v>27</v>
      </c>
      <c r="I4" s="25">
        <v>6</v>
      </c>
      <c r="J4" s="26">
        <v>11</v>
      </c>
      <c r="K4" s="26">
        <v>62</v>
      </c>
      <c r="L4" s="26">
        <v>51</v>
      </c>
      <c r="M4" s="26">
        <v>46</v>
      </c>
      <c r="N4" s="26">
        <v>35</v>
      </c>
      <c r="O4" s="26">
        <v>22</v>
      </c>
      <c r="P4" s="27">
        <v>27</v>
      </c>
      <c r="S4" s="40"/>
      <c r="V4" s="35">
        <f t="shared" si="0"/>
        <v>374</v>
      </c>
      <c r="W4" s="21">
        <f t="shared" si="0"/>
        <v>414</v>
      </c>
      <c r="X4" s="21">
        <f t="shared" si="0"/>
        <v>430</v>
      </c>
      <c r="Y4" s="21">
        <f t="shared" si="0"/>
        <v>406</v>
      </c>
      <c r="Z4" s="21">
        <f t="shared" si="0"/>
        <v>374</v>
      </c>
      <c r="AA4" s="21">
        <f t="shared" si="0"/>
        <v>334</v>
      </c>
      <c r="AB4" s="21">
        <f t="shared" si="0"/>
        <v>382</v>
      </c>
      <c r="AC4" s="36">
        <f t="shared" si="0"/>
        <v>406</v>
      </c>
    </row>
    <row r="5" spans="1:29" ht="12.75">
      <c r="A5" s="13">
        <v>61</v>
      </c>
      <c r="B5" s="14">
        <v>52</v>
      </c>
      <c r="C5" s="14">
        <v>5</v>
      </c>
      <c r="D5" s="14">
        <v>12</v>
      </c>
      <c r="E5" s="14">
        <v>21</v>
      </c>
      <c r="F5" s="14">
        <v>28</v>
      </c>
      <c r="G5" s="14">
        <v>45</v>
      </c>
      <c r="H5" s="15">
        <v>36</v>
      </c>
      <c r="I5" s="25">
        <v>61</v>
      </c>
      <c r="J5" s="26">
        <v>52</v>
      </c>
      <c r="K5" s="26">
        <v>5</v>
      </c>
      <c r="L5" s="26">
        <v>12</v>
      </c>
      <c r="M5" s="26">
        <v>21</v>
      </c>
      <c r="N5" s="26">
        <v>28</v>
      </c>
      <c r="O5" s="26">
        <v>45</v>
      </c>
      <c r="P5" s="27">
        <v>36</v>
      </c>
      <c r="Q5" s="40"/>
      <c r="R5" s="40"/>
      <c r="S5" s="40"/>
      <c r="T5" s="40"/>
      <c r="U5" s="40"/>
      <c r="V5" s="35">
        <f t="shared" si="0"/>
        <v>406</v>
      </c>
      <c r="W5" s="21">
        <f t="shared" si="0"/>
        <v>366</v>
      </c>
      <c r="X5" s="21">
        <f t="shared" si="0"/>
        <v>350</v>
      </c>
      <c r="Y5" s="21">
        <f t="shared" si="0"/>
        <v>374</v>
      </c>
      <c r="Z5" s="21">
        <f t="shared" si="0"/>
        <v>406</v>
      </c>
      <c r="AA5" s="21">
        <f t="shared" si="0"/>
        <v>446</v>
      </c>
      <c r="AB5" s="21">
        <f t="shared" si="0"/>
        <v>398</v>
      </c>
      <c r="AC5" s="36">
        <f t="shared" si="0"/>
        <v>374</v>
      </c>
    </row>
    <row r="6" spans="1:29" ht="12.75">
      <c r="A6" s="13">
        <v>3</v>
      </c>
      <c r="B6" s="14">
        <v>14</v>
      </c>
      <c r="C6" s="14">
        <v>59</v>
      </c>
      <c r="D6" s="14">
        <v>54</v>
      </c>
      <c r="E6" s="14">
        <v>43</v>
      </c>
      <c r="F6" s="14">
        <v>38</v>
      </c>
      <c r="G6" s="14">
        <v>19</v>
      </c>
      <c r="H6" s="15">
        <v>30</v>
      </c>
      <c r="I6" s="25">
        <v>3</v>
      </c>
      <c r="J6" s="26">
        <v>14</v>
      </c>
      <c r="K6" s="26">
        <v>59</v>
      </c>
      <c r="L6" s="26">
        <v>54</v>
      </c>
      <c r="M6" s="26">
        <v>43</v>
      </c>
      <c r="N6" s="26">
        <v>38</v>
      </c>
      <c r="O6" s="26">
        <v>19</v>
      </c>
      <c r="P6" s="27">
        <v>30</v>
      </c>
      <c r="S6" s="40"/>
      <c r="V6" s="35">
        <f t="shared" si="0"/>
        <v>374</v>
      </c>
      <c r="W6" s="21">
        <f t="shared" si="0"/>
        <v>414</v>
      </c>
      <c r="X6" s="21">
        <f t="shared" si="0"/>
        <v>430</v>
      </c>
      <c r="Y6" s="21">
        <f t="shared" si="0"/>
        <v>406</v>
      </c>
      <c r="Z6" s="21">
        <f t="shared" si="0"/>
        <v>374</v>
      </c>
      <c r="AA6" s="21">
        <f t="shared" si="0"/>
        <v>334</v>
      </c>
      <c r="AB6" s="21">
        <f t="shared" si="0"/>
        <v>382</v>
      </c>
      <c r="AC6" s="36">
        <f t="shared" si="0"/>
        <v>406</v>
      </c>
    </row>
    <row r="7" spans="1:29" ht="12.75">
      <c r="A7" s="13">
        <v>63</v>
      </c>
      <c r="B7" s="14">
        <v>50</v>
      </c>
      <c r="C7" s="14">
        <v>7</v>
      </c>
      <c r="D7" s="14">
        <v>10</v>
      </c>
      <c r="E7" s="14">
        <v>23</v>
      </c>
      <c r="F7" s="14">
        <v>26</v>
      </c>
      <c r="G7" s="14">
        <v>47</v>
      </c>
      <c r="H7" s="15">
        <v>34</v>
      </c>
      <c r="I7" s="25">
        <v>63</v>
      </c>
      <c r="J7" s="26">
        <v>50</v>
      </c>
      <c r="K7" s="26">
        <v>7</v>
      </c>
      <c r="L7" s="26">
        <v>10</v>
      </c>
      <c r="M7" s="26">
        <v>23</v>
      </c>
      <c r="N7" s="26">
        <v>26</v>
      </c>
      <c r="O7" s="26">
        <v>47</v>
      </c>
      <c r="P7" s="27">
        <v>34</v>
      </c>
      <c r="S7" s="40"/>
      <c r="V7" s="35">
        <f t="shared" si="0"/>
        <v>406</v>
      </c>
      <c r="W7" s="21">
        <f t="shared" si="0"/>
        <v>366</v>
      </c>
      <c r="X7" s="21">
        <f t="shared" si="0"/>
        <v>350</v>
      </c>
      <c r="Y7" s="21">
        <f t="shared" si="0"/>
        <v>374</v>
      </c>
      <c r="Z7" s="21">
        <f t="shared" si="0"/>
        <v>406</v>
      </c>
      <c r="AA7" s="21">
        <f t="shared" si="0"/>
        <v>446</v>
      </c>
      <c r="AB7" s="21">
        <f t="shared" si="0"/>
        <v>398</v>
      </c>
      <c r="AC7" s="36">
        <f t="shared" si="0"/>
        <v>374</v>
      </c>
    </row>
    <row r="8" spans="1:29" ht="12.75">
      <c r="A8" s="13">
        <v>1</v>
      </c>
      <c r="B8" s="14">
        <v>16</v>
      </c>
      <c r="C8" s="14">
        <v>57</v>
      </c>
      <c r="D8" s="14">
        <v>56</v>
      </c>
      <c r="E8" s="14">
        <v>41</v>
      </c>
      <c r="F8" s="14">
        <v>40</v>
      </c>
      <c r="G8" s="14">
        <v>17</v>
      </c>
      <c r="H8" s="15">
        <v>32</v>
      </c>
      <c r="I8" s="25">
        <v>1</v>
      </c>
      <c r="J8" s="26">
        <v>16</v>
      </c>
      <c r="K8" s="26">
        <v>57</v>
      </c>
      <c r="L8" s="26">
        <v>56</v>
      </c>
      <c r="M8" s="26">
        <v>41</v>
      </c>
      <c r="N8" s="26">
        <v>40</v>
      </c>
      <c r="O8" s="26">
        <v>17</v>
      </c>
      <c r="P8" s="27">
        <v>32</v>
      </c>
      <c r="S8" s="40"/>
      <c r="V8" s="35">
        <f t="shared" si="0"/>
        <v>374</v>
      </c>
      <c r="W8" s="21">
        <f t="shared" si="0"/>
        <v>414</v>
      </c>
      <c r="X8" s="21">
        <f t="shared" si="0"/>
        <v>430</v>
      </c>
      <c r="Y8" s="21">
        <f t="shared" si="0"/>
        <v>406</v>
      </c>
      <c r="Z8" s="21">
        <f t="shared" si="0"/>
        <v>374</v>
      </c>
      <c r="AA8" s="21">
        <f t="shared" si="0"/>
        <v>334</v>
      </c>
      <c r="AB8" s="21">
        <f t="shared" si="0"/>
        <v>382</v>
      </c>
      <c r="AC8" s="36">
        <f t="shared" si="0"/>
        <v>406</v>
      </c>
    </row>
    <row r="9" spans="1:29" ht="12.75">
      <c r="A9" s="13">
        <v>58</v>
      </c>
      <c r="B9" s="14">
        <v>55</v>
      </c>
      <c r="C9" s="14">
        <v>2</v>
      </c>
      <c r="D9" s="14">
        <v>15</v>
      </c>
      <c r="E9" s="14">
        <v>18</v>
      </c>
      <c r="F9" s="14">
        <v>31</v>
      </c>
      <c r="G9" s="14">
        <v>42</v>
      </c>
      <c r="H9" s="15">
        <v>39</v>
      </c>
      <c r="I9" s="25">
        <v>58</v>
      </c>
      <c r="J9" s="26">
        <v>55</v>
      </c>
      <c r="K9" s="26">
        <v>2</v>
      </c>
      <c r="L9" s="26">
        <v>15</v>
      </c>
      <c r="M9" s="26">
        <v>18</v>
      </c>
      <c r="N9" s="26">
        <v>31</v>
      </c>
      <c r="O9" s="26">
        <v>42</v>
      </c>
      <c r="P9" s="27">
        <v>39</v>
      </c>
      <c r="S9" s="40"/>
      <c r="V9" s="35">
        <f t="shared" si="0"/>
        <v>406</v>
      </c>
      <c r="W9" s="21">
        <f t="shared" si="0"/>
        <v>366</v>
      </c>
      <c r="X9" s="21">
        <f t="shared" si="0"/>
        <v>350</v>
      </c>
      <c r="Y9" s="21">
        <f t="shared" si="0"/>
        <v>374</v>
      </c>
      <c r="Z9" s="21">
        <f t="shared" si="0"/>
        <v>406</v>
      </c>
      <c r="AA9" s="21">
        <f t="shared" si="0"/>
        <v>446</v>
      </c>
      <c r="AB9" s="21">
        <f t="shared" si="0"/>
        <v>398</v>
      </c>
      <c r="AC9" s="36">
        <f t="shared" si="0"/>
        <v>374</v>
      </c>
    </row>
    <row r="10" spans="1:29" ht="13.5" thickBot="1">
      <c r="A10" s="16">
        <v>8</v>
      </c>
      <c r="B10" s="17">
        <v>9</v>
      </c>
      <c r="C10" s="17">
        <v>64</v>
      </c>
      <c r="D10" s="17">
        <v>49</v>
      </c>
      <c r="E10" s="17">
        <v>48</v>
      </c>
      <c r="F10" s="17">
        <v>33</v>
      </c>
      <c r="G10" s="17">
        <v>24</v>
      </c>
      <c r="H10" s="18">
        <v>25</v>
      </c>
      <c r="I10" s="28">
        <v>8</v>
      </c>
      <c r="J10" s="29">
        <v>9</v>
      </c>
      <c r="K10" s="29">
        <v>64</v>
      </c>
      <c r="L10" s="29">
        <v>49</v>
      </c>
      <c r="M10" s="29">
        <v>48</v>
      </c>
      <c r="N10" s="29">
        <v>33</v>
      </c>
      <c r="O10" s="29">
        <v>24</v>
      </c>
      <c r="P10" s="30">
        <v>25</v>
      </c>
      <c r="S10" s="40"/>
      <c r="V10" s="37">
        <f t="shared" si="0"/>
        <v>374</v>
      </c>
      <c r="W10" s="38">
        <f t="shared" si="0"/>
        <v>414</v>
      </c>
      <c r="X10" s="21">
        <f t="shared" si="0"/>
        <v>430</v>
      </c>
      <c r="Y10" s="21">
        <f t="shared" si="0"/>
        <v>406</v>
      </c>
      <c r="Z10" s="21">
        <f t="shared" si="0"/>
        <v>374</v>
      </c>
      <c r="AA10" s="21">
        <f t="shared" si="0"/>
        <v>334</v>
      </c>
      <c r="AB10" s="21">
        <f t="shared" si="0"/>
        <v>382</v>
      </c>
      <c r="AC10" s="36">
        <f t="shared" si="0"/>
        <v>406</v>
      </c>
    </row>
    <row r="11" spans="1:31" ht="12.75">
      <c r="A11" s="22">
        <v>60</v>
      </c>
      <c r="B11" s="23">
        <v>53</v>
      </c>
      <c r="C11" s="23">
        <v>4</v>
      </c>
      <c r="D11" s="23">
        <v>13</v>
      </c>
      <c r="E11" s="23">
        <v>20</v>
      </c>
      <c r="F11" s="23">
        <v>29</v>
      </c>
      <c r="G11" s="23">
        <v>44</v>
      </c>
      <c r="H11" s="24">
        <v>37</v>
      </c>
      <c r="I11" s="22">
        <v>60</v>
      </c>
      <c r="J11" s="23">
        <v>53</v>
      </c>
      <c r="K11" s="23">
        <v>4</v>
      </c>
      <c r="L11" s="23">
        <v>13</v>
      </c>
      <c r="M11" s="23">
        <v>20</v>
      </c>
      <c r="N11" s="23">
        <v>29</v>
      </c>
      <c r="O11" s="23">
        <v>44</v>
      </c>
      <c r="P11" s="24">
        <v>37</v>
      </c>
      <c r="T11" s="40"/>
      <c r="X11" s="49">
        <f aca="true" t="shared" si="1" ref="X11:AE18">E3+D4+C5+B6+C7+D8+E9+F8+G7+H6+G5+F4</f>
        <v>368</v>
      </c>
      <c r="Y11" s="50">
        <f t="shared" si="1"/>
        <v>340</v>
      </c>
      <c r="Z11" s="50">
        <f t="shared" si="1"/>
        <v>456</v>
      </c>
      <c r="AA11" s="50">
        <f t="shared" si="1"/>
        <v>380</v>
      </c>
      <c r="AB11" s="50">
        <f t="shared" si="1"/>
        <v>400</v>
      </c>
      <c r="AC11" s="50">
        <f t="shared" si="1"/>
        <v>388</v>
      </c>
      <c r="AD11" s="50">
        <f t="shared" si="1"/>
        <v>376</v>
      </c>
      <c r="AE11" s="51">
        <f t="shared" si="1"/>
        <v>412</v>
      </c>
    </row>
    <row r="12" spans="1:31" ht="12.75">
      <c r="A12" s="25">
        <v>6</v>
      </c>
      <c r="B12" s="26">
        <v>11</v>
      </c>
      <c r="C12" s="26">
        <v>62</v>
      </c>
      <c r="D12" s="26">
        <v>51</v>
      </c>
      <c r="E12" s="26">
        <v>46</v>
      </c>
      <c r="F12" s="26">
        <v>35</v>
      </c>
      <c r="G12" s="26">
        <v>22</v>
      </c>
      <c r="H12" s="27">
        <v>27</v>
      </c>
      <c r="I12" s="25">
        <v>6</v>
      </c>
      <c r="J12" s="26">
        <v>11</v>
      </c>
      <c r="K12" s="26">
        <v>62</v>
      </c>
      <c r="L12" s="26">
        <v>51</v>
      </c>
      <c r="M12" s="26">
        <v>46</v>
      </c>
      <c r="N12" s="26">
        <v>35</v>
      </c>
      <c r="O12" s="26">
        <v>22</v>
      </c>
      <c r="P12" s="27">
        <v>27</v>
      </c>
      <c r="S12" s="40"/>
      <c r="U12" s="40"/>
      <c r="X12" s="52">
        <f t="shared" si="1"/>
        <v>416</v>
      </c>
      <c r="Y12" s="45">
        <f t="shared" si="1"/>
        <v>436</v>
      </c>
      <c r="Z12" s="45">
        <f t="shared" si="1"/>
        <v>328</v>
      </c>
      <c r="AA12" s="45">
        <f t="shared" si="1"/>
        <v>396</v>
      </c>
      <c r="AB12" s="45">
        <f t="shared" si="1"/>
        <v>384</v>
      </c>
      <c r="AC12" s="45">
        <f t="shared" si="1"/>
        <v>388</v>
      </c>
      <c r="AD12" s="45">
        <f t="shared" si="1"/>
        <v>408</v>
      </c>
      <c r="AE12" s="53">
        <f t="shared" si="1"/>
        <v>364</v>
      </c>
    </row>
    <row r="13" spans="1:31" ht="12.75">
      <c r="A13" s="25">
        <v>61</v>
      </c>
      <c r="B13" s="26">
        <v>52</v>
      </c>
      <c r="C13" s="26">
        <v>5</v>
      </c>
      <c r="D13" s="26">
        <v>12</v>
      </c>
      <c r="E13" s="26">
        <v>21</v>
      </c>
      <c r="F13" s="26">
        <v>28</v>
      </c>
      <c r="G13" s="26">
        <v>45</v>
      </c>
      <c r="H13" s="27">
        <v>36</v>
      </c>
      <c r="I13" s="25">
        <v>61</v>
      </c>
      <c r="J13" s="26">
        <v>52</v>
      </c>
      <c r="K13" s="26">
        <v>5</v>
      </c>
      <c r="L13" s="26">
        <v>12</v>
      </c>
      <c r="M13" s="26">
        <v>21</v>
      </c>
      <c r="N13" s="26">
        <v>28</v>
      </c>
      <c r="O13" s="26">
        <v>45</v>
      </c>
      <c r="P13" s="27">
        <v>36</v>
      </c>
      <c r="R13" s="40"/>
      <c r="V13" s="40"/>
      <c r="X13" s="52">
        <f t="shared" si="1"/>
        <v>361</v>
      </c>
      <c r="Y13" s="45">
        <f t="shared" si="1"/>
        <v>347</v>
      </c>
      <c r="Z13" s="45">
        <f t="shared" si="1"/>
        <v>449</v>
      </c>
      <c r="AA13" s="45">
        <f t="shared" si="1"/>
        <v>387</v>
      </c>
      <c r="AB13" s="45">
        <f t="shared" si="1"/>
        <v>393</v>
      </c>
      <c r="AC13" s="45">
        <f t="shared" si="1"/>
        <v>395</v>
      </c>
      <c r="AD13" s="45">
        <f t="shared" si="1"/>
        <v>369</v>
      </c>
      <c r="AE13" s="53">
        <f t="shared" si="1"/>
        <v>419</v>
      </c>
    </row>
    <row r="14" spans="1:31" ht="12.75">
      <c r="A14" s="25">
        <v>3</v>
      </c>
      <c r="B14" s="26">
        <v>14</v>
      </c>
      <c r="C14" s="26">
        <v>59</v>
      </c>
      <c r="D14" s="26">
        <v>54</v>
      </c>
      <c r="E14" s="26">
        <v>43</v>
      </c>
      <c r="F14" s="26">
        <v>38</v>
      </c>
      <c r="G14" s="26">
        <v>19</v>
      </c>
      <c r="H14" s="27">
        <v>30</v>
      </c>
      <c r="I14" s="25">
        <v>3</v>
      </c>
      <c r="J14" s="26">
        <v>14</v>
      </c>
      <c r="K14" s="26">
        <v>59</v>
      </c>
      <c r="L14" s="26">
        <v>54</v>
      </c>
      <c r="M14" s="26">
        <v>43</v>
      </c>
      <c r="N14" s="26">
        <v>38</v>
      </c>
      <c r="O14" s="26">
        <v>19</v>
      </c>
      <c r="P14" s="27">
        <v>30</v>
      </c>
      <c r="Q14" s="40"/>
      <c r="W14" s="40"/>
      <c r="X14" s="52">
        <f t="shared" si="1"/>
        <v>423</v>
      </c>
      <c r="Y14" s="45">
        <f t="shared" si="1"/>
        <v>429</v>
      </c>
      <c r="Z14" s="45">
        <f t="shared" si="1"/>
        <v>335</v>
      </c>
      <c r="AA14" s="45">
        <f t="shared" si="1"/>
        <v>389</v>
      </c>
      <c r="AB14" s="45">
        <f t="shared" si="1"/>
        <v>391</v>
      </c>
      <c r="AC14" s="45">
        <f t="shared" si="1"/>
        <v>381</v>
      </c>
      <c r="AD14" s="45">
        <f t="shared" si="1"/>
        <v>415</v>
      </c>
      <c r="AE14" s="53">
        <f t="shared" si="1"/>
        <v>357</v>
      </c>
    </row>
    <row r="15" spans="1:31" ht="12.75">
      <c r="A15" s="25">
        <v>63</v>
      </c>
      <c r="B15" s="26">
        <v>50</v>
      </c>
      <c r="C15" s="26">
        <v>7</v>
      </c>
      <c r="D15" s="26">
        <v>10</v>
      </c>
      <c r="E15" s="26">
        <v>23</v>
      </c>
      <c r="F15" s="26">
        <v>26</v>
      </c>
      <c r="G15" s="26">
        <v>47</v>
      </c>
      <c r="H15" s="27">
        <v>34</v>
      </c>
      <c r="I15" s="25">
        <v>63</v>
      </c>
      <c r="J15" s="26">
        <v>50</v>
      </c>
      <c r="K15" s="26">
        <v>7</v>
      </c>
      <c r="L15" s="26">
        <v>10</v>
      </c>
      <c r="M15" s="26">
        <v>23</v>
      </c>
      <c r="N15" s="26">
        <v>26</v>
      </c>
      <c r="O15" s="26">
        <v>47</v>
      </c>
      <c r="P15" s="27">
        <v>34</v>
      </c>
      <c r="R15" s="40"/>
      <c r="V15" s="40"/>
      <c r="X15" s="52">
        <f t="shared" si="1"/>
        <v>352</v>
      </c>
      <c r="Y15" s="45">
        <f t="shared" si="1"/>
        <v>356</v>
      </c>
      <c r="Z15" s="45">
        <f t="shared" si="1"/>
        <v>440</v>
      </c>
      <c r="AA15" s="45">
        <f t="shared" si="1"/>
        <v>396</v>
      </c>
      <c r="AB15" s="45">
        <f t="shared" si="1"/>
        <v>384</v>
      </c>
      <c r="AC15" s="45">
        <f t="shared" si="1"/>
        <v>404</v>
      </c>
      <c r="AD15" s="45">
        <f t="shared" si="1"/>
        <v>360</v>
      </c>
      <c r="AE15" s="53">
        <f t="shared" si="1"/>
        <v>428</v>
      </c>
    </row>
    <row r="16" spans="1:31" ht="12.75">
      <c r="A16" s="25">
        <v>1</v>
      </c>
      <c r="B16" s="26">
        <v>16</v>
      </c>
      <c r="C16" s="26">
        <v>57</v>
      </c>
      <c r="D16" s="26">
        <v>56</v>
      </c>
      <c r="E16" s="26">
        <v>41</v>
      </c>
      <c r="F16" s="26">
        <v>40</v>
      </c>
      <c r="G16" s="26">
        <v>17</v>
      </c>
      <c r="H16" s="27">
        <v>32</v>
      </c>
      <c r="I16" s="25">
        <v>1</v>
      </c>
      <c r="J16" s="26">
        <v>16</v>
      </c>
      <c r="K16" s="26">
        <v>57</v>
      </c>
      <c r="L16" s="26">
        <v>56</v>
      </c>
      <c r="M16" s="26">
        <v>41</v>
      </c>
      <c r="N16" s="26">
        <v>40</v>
      </c>
      <c r="O16" s="26">
        <v>17</v>
      </c>
      <c r="P16" s="27">
        <v>32</v>
      </c>
      <c r="S16" s="40"/>
      <c r="U16" s="40"/>
      <c r="X16" s="52">
        <f t="shared" si="1"/>
        <v>432</v>
      </c>
      <c r="Y16" s="45">
        <f t="shared" si="1"/>
        <v>420</v>
      </c>
      <c r="Z16" s="45">
        <f t="shared" si="1"/>
        <v>344</v>
      </c>
      <c r="AA16" s="45">
        <f t="shared" si="1"/>
        <v>380</v>
      </c>
      <c r="AB16" s="45">
        <f t="shared" si="1"/>
        <v>400</v>
      </c>
      <c r="AC16" s="45">
        <f t="shared" si="1"/>
        <v>372</v>
      </c>
      <c r="AD16" s="45">
        <f t="shared" si="1"/>
        <v>424</v>
      </c>
      <c r="AE16" s="53">
        <f t="shared" si="1"/>
        <v>348</v>
      </c>
    </row>
    <row r="17" spans="1:31" ht="12.75">
      <c r="A17" s="25">
        <v>58</v>
      </c>
      <c r="B17" s="26">
        <v>55</v>
      </c>
      <c r="C17" s="26">
        <v>2</v>
      </c>
      <c r="D17" s="26">
        <v>15</v>
      </c>
      <c r="E17" s="26">
        <v>18</v>
      </c>
      <c r="F17" s="26">
        <v>31</v>
      </c>
      <c r="G17" s="26">
        <v>42</v>
      </c>
      <c r="H17" s="27">
        <v>39</v>
      </c>
      <c r="I17" s="25">
        <v>58</v>
      </c>
      <c r="J17" s="26">
        <v>55</v>
      </c>
      <c r="K17" s="26">
        <v>2</v>
      </c>
      <c r="L17" s="26">
        <v>15</v>
      </c>
      <c r="M17" s="26">
        <v>18</v>
      </c>
      <c r="N17" s="26">
        <v>31</v>
      </c>
      <c r="O17" s="26">
        <v>42</v>
      </c>
      <c r="P17" s="27">
        <v>39</v>
      </c>
      <c r="T17" s="40"/>
      <c r="X17" s="52">
        <f t="shared" si="1"/>
        <v>351</v>
      </c>
      <c r="Y17" s="45">
        <f t="shared" si="1"/>
        <v>357</v>
      </c>
      <c r="Z17" s="45">
        <f t="shared" si="1"/>
        <v>439</v>
      </c>
      <c r="AA17" s="45">
        <f t="shared" si="1"/>
        <v>397</v>
      </c>
      <c r="AB17" s="45">
        <f t="shared" si="1"/>
        <v>383</v>
      </c>
      <c r="AC17" s="45">
        <f t="shared" si="1"/>
        <v>405</v>
      </c>
      <c r="AD17" s="45">
        <f t="shared" si="1"/>
        <v>359</v>
      </c>
      <c r="AE17" s="53">
        <f t="shared" si="1"/>
        <v>429</v>
      </c>
    </row>
    <row r="18" spans="1:31" ht="13.5" thickBot="1">
      <c r="A18" s="28">
        <v>8</v>
      </c>
      <c r="B18" s="29">
        <v>9</v>
      </c>
      <c r="C18" s="29">
        <v>64</v>
      </c>
      <c r="D18" s="29">
        <v>49</v>
      </c>
      <c r="E18" s="29">
        <v>48</v>
      </c>
      <c r="F18" s="29">
        <v>33</v>
      </c>
      <c r="G18" s="29">
        <v>24</v>
      </c>
      <c r="H18" s="30">
        <v>25</v>
      </c>
      <c r="I18" s="28">
        <v>8</v>
      </c>
      <c r="J18" s="29">
        <v>9</v>
      </c>
      <c r="K18" s="29">
        <v>64</v>
      </c>
      <c r="L18" s="29">
        <v>49</v>
      </c>
      <c r="M18" s="29">
        <v>48</v>
      </c>
      <c r="N18" s="29">
        <v>33</v>
      </c>
      <c r="O18" s="29">
        <v>24</v>
      </c>
      <c r="P18" s="30">
        <v>25</v>
      </c>
      <c r="X18" s="54">
        <f t="shared" si="1"/>
        <v>417</v>
      </c>
      <c r="Y18" s="55">
        <f t="shared" si="1"/>
        <v>435</v>
      </c>
      <c r="Z18" s="55">
        <f t="shared" si="1"/>
        <v>329</v>
      </c>
      <c r="AA18" s="55">
        <f t="shared" si="1"/>
        <v>395</v>
      </c>
      <c r="AB18" s="55">
        <f t="shared" si="1"/>
        <v>385</v>
      </c>
      <c r="AC18" s="55">
        <f t="shared" si="1"/>
        <v>387</v>
      </c>
      <c r="AD18" s="55">
        <f t="shared" si="1"/>
        <v>409</v>
      </c>
      <c r="AE18" s="56">
        <f t="shared" si="1"/>
        <v>363</v>
      </c>
    </row>
    <row r="19" spans="1:24" ht="12.75">
      <c r="A19" t="s">
        <v>147</v>
      </c>
      <c r="E19" s="32">
        <f aca="true" t="shared" si="2" ref="E19:L26">A3+A4+A5+A6+A7+A8+B3+C3+D3+D4+D5+D6+D7+D8+B6+C6</f>
        <v>520</v>
      </c>
      <c r="F19" s="33">
        <f t="shared" si="2"/>
        <v>520</v>
      </c>
      <c r="G19" s="33">
        <f t="shared" si="2"/>
        <v>520</v>
      </c>
      <c r="H19" s="33">
        <f t="shared" si="2"/>
        <v>520</v>
      </c>
      <c r="I19" s="33">
        <f t="shared" si="2"/>
        <v>520</v>
      </c>
      <c r="J19" s="33">
        <f t="shared" si="2"/>
        <v>520</v>
      </c>
      <c r="K19" s="33">
        <f t="shared" si="2"/>
        <v>520</v>
      </c>
      <c r="L19" s="34">
        <f t="shared" si="2"/>
        <v>520</v>
      </c>
      <c r="M19" t="s">
        <v>151</v>
      </c>
      <c r="Q19" s="32">
        <f aca="true" t="shared" si="3" ref="Q19:X26">A3+A4+A5+A6+A7+A8+B3+B4+B5+B6+B7+B8+C3+D3+C5+D5+C6+D6+C8+D8</f>
        <v>650</v>
      </c>
      <c r="R19" s="33">
        <f t="shared" si="3"/>
        <v>650</v>
      </c>
      <c r="S19" s="33">
        <f t="shared" si="3"/>
        <v>650</v>
      </c>
      <c r="T19" s="33">
        <f t="shared" si="3"/>
        <v>650</v>
      </c>
      <c r="U19" s="33">
        <f t="shared" si="3"/>
        <v>650</v>
      </c>
      <c r="V19" s="33">
        <f t="shared" si="3"/>
        <v>650</v>
      </c>
      <c r="W19" s="33">
        <f t="shared" si="3"/>
        <v>650</v>
      </c>
      <c r="X19" s="34">
        <f t="shared" si="3"/>
        <v>650</v>
      </c>
    </row>
    <row r="20" spans="1:24" ht="12.75">
      <c r="A20" s="40"/>
      <c r="B20" s="40"/>
      <c r="C20" s="40"/>
      <c r="D20" s="40"/>
      <c r="E20" s="35">
        <f t="shared" si="2"/>
        <v>520</v>
      </c>
      <c r="F20" s="21">
        <f t="shared" si="2"/>
        <v>520</v>
      </c>
      <c r="G20" s="21">
        <f t="shared" si="2"/>
        <v>520</v>
      </c>
      <c r="H20" s="21">
        <f t="shared" si="2"/>
        <v>520</v>
      </c>
      <c r="I20" s="21">
        <f t="shared" si="2"/>
        <v>520</v>
      </c>
      <c r="J20" s="21">
        <f t="shared" si="2"/>
        <v>520</v>
      </c>
      <c r="K20" s="21">
        <f t="shared" si="2"/>
        <v>520</v>
      </c>
      <c r="L20" s="36">
        <f t="shared" si="2"/>
        <v>520</v>
      </c>
      <c r="M20" s="40"/>
      <c r="N20" s="40"/>
      <c r="O20" s="40"/>
      <c r="P20" s="40"/>
      <c r="Q20" s="35">
        <f t="shared" si="3"/>
        <v>650</v>
      </c>
      <c r="R20" s="21">
        <f t="shared" si="3"/>
        <v>650</v>
      </c>
      <c r="S20" s="21">
        <f t="shared" si="3"/>
        <v>650</v>
      </c>
      <c r="T20" s="21">
        <f t="shared" si="3"/>
        <v>650</v>
      </c>
      <c r="U20" s="21">
        <f t="shared" si="3"/>
        <v>650</v>
      </c>
      <c r="V20" s="21">
        <f t="shared" si="3"/>
        <v>650</v>
      </c>
      <c r="W20" s="21">
        <f t="shared" si="3"/>
        <v>650</v>
      </c>
      <c r="X20" s="36">
        <f t="shared" si="3"/>
        <v>650</v>
      </c>
    </row>
    <row r="21" spans="1:24" ht="12.75">
      <c r="A21" s="40"/>
      <c r="D21" s="40"/>
      <c r="E21" s="35">
        <f t="shared" si="2"/>
        <v>520</v>
      </c>
      <c r="F21" s="21">
        <f t="shared" si="2"/>
        <v>520</v>
      </c>
      <c r="G21" s="21">
        <f t="shared" si="2"/>
        <v>520</v>
      </c>
      <c r="H21" s="21">
        <f t="shared" si="2"/>
        <v>520</v>
      </c>
      <c r="I21" s="21">
        <f t="shared" si="2"/>
        <v>520</v>
      </c>
      <c r="J21" s="21">
        <f t="shared" si="2"/>
        <v>520</v>
      </c>
      <c r="K21" s="21">
        <f t="shared" si="2"/>
        <v>520</v>
      </c>
      <c r="L21" s="36">
        <f t="shared" si="2"/>
        <v>520</v>
      </c>
      <c r="M21" s="40"/>
      <c r="N21" s="40"/>
      <c r="Q21" s="35">
        <f t="shared" si="3"/>
        <v>650</v>
      </c>
      <c r="R21" s="21">
        <f t="shared" si="3"/>
        <v>650</v>
      </c>
      <c r="S21" s="21">
        <f t="shared" si="3"/>
        <v>650</v>
      </c>
      <c r="T21" s="21">
        <f t="shared" si="3"/>
        <v>650</v>
      </c>
      <c r="U21" s="21">
        <f t="shared" si="3"/>
        <v>650</v>
      </c>
      <c r="V21" s="21">
        <f t="shared" si="3"/>
        <v>650</v>
      </c>
      <c r="W21" s="21">
        <f t="shared" si="3"/>
        <v>650</v>
      </c>
      <c r="X21" s="36">
        <f t="shared" si="3"/>
        <v>650</v>
      </c>
    </row>
    <row r="22" spans="1:24" ht="12.75">
      <c r="A22" s="40"/>
      <c r="D22" s="40"/>
      <c r="E22" s="35">
        <f t="shared" si="2"/>
        <v>520</v>
      </c>
      <c r="F22" s="21">
        <f t="shared" si="2"/>
        <v>520</v>
      </c>
      <c r="G22" s="21">
        <f t="shared" si="2"/>
        <v>520</v>
      </c>
      <c r="H22" s="21">
        <f t="shared" si="2"/>
        <v>520</v>
      </c>
      <c r="I22" s="21">
        <f t="shared" si="2"/>
        <v>520</v>
      </c>
      <c r="J22" s="21">
        <f t="shared" si="2"/>
        <v>520</v>
      </c>
      <c r="K22" s="21">
        <f t="shared" si="2"/>
        <v>520</v>
      </c>
      <c r="L22" s="36">
        <f t="shared" si="2"/>
        <v>520</v>
      </c>
      <c r="M22" s="40"/>
      <c r="N22" s="40"/>
      <c r="O22" s="40"/>
      <c r="P22" s="40"/>
      <c r="Q22" s="35">
        <f t="shared" si="3"/>
        <v>650</v>
      </c>
      <c r="R22" s="21">
        <f t="shared" si="3"/>
        <v>650</v>
      </c>
      <c r="S22" s="21">
        <f t="shared" si="3"/>
        <v>650</v>
      </c>
      <c r="T22" s="21">
        <f t="shared" si="3"/>
        <v>650</v>
      </c>
      <c r="U22" s="21">
        <f t="shared" si="3"/>
        <v>650</v>
      </c>
      <c r="V22" s="21">
        <f t="shared" si="3"/>
        <v>650</v>
      </c>
      <c r="W22" s="21">
        <f t="shared" si="3"/>
        <v>650</v>
      </c>
      <c r="X22" s="36">
        <f t="shared" si="3"/>
        <v>650</v>
      </c>
    </row>
    <row r="23" spans="1:24" ht="12.75">
      <c r="A23" s="40"/>
      <c r="B23" s="40"/>
      <c r="C23" s="40"/>
      <c r="D23" s="40"/>
      <c r="E23" s="35">
        <f t="shared" si="2"/>
        <v>520</v>
      </c>
      <c r="F23" s="21">
        <f t="shared" si="2"/>
        <v>520</v>
      </c>
      <c r="G23" s="21">
        <f t="shared" si="2"/>
        <v>520</v>
      </c>
      <c r="H23" s="21">
        <f t="shared" si="2"/>
        <v>520</v>
      </c>
      <c r="I23" s="21">
        <f t="shared" si="2"/>
        <v>520</v>
      </c>
      <c r="J23" s="21">
        <f t="shared" si="2"/>
        <v>520</v>
      </c>
      <c r="K23" s="21">
        <f t="shared" si="2"/>
        <v>520</v>
      </c>
      <c r="L23" s="36">
        <f t="shared" si="2"/>
        <v>520</v>
      </c>
      <c r="M23" s="40"/>
      <c r="N23" s="40"/>
      <c r="O23" s="40"/>
      <c r="P23" s="40"/>
      <c r="Q23" s="35">
        <f t="shared" si="3"/>
        <v>650</v>
      </c>
      <c r="R23" s="21">
        <f t="shared" si="3"/>
        <v>650</v>
      </c>
      <c r="S23" s="21">
        <f t="shared" si="3"/>
        <v>650</v>
      </c>
      <c r="T23" s="21">
        <f t="shared" si="3"/>
        <v>650</v>
      </c>
      <c r="U23" s="21">
        <f t="shared" si="3"/>
        <v>650</v>
      </c>
      <c r="V23" s="21">
        <f t="shared" si="3"/>
        <v>650</v>
      </c>
      <c r="W23" s="21">
        <f t="shared" si="3"/>
        <v>650</v>
      </c>
      <c r="X23" s="36">
        <f t="shared" si="3"/>
        <v>650</v>
      </c>
    </row>
    <row r="24" spans="1:24" ht="12.75">
      <c r="A24" s="40"/>
      <c r="D24" s="40"/>
      <c r="E24" s="35">
        <f t="shared" si="2"/>
        <v>520</v>
      </c>
      <c r="F24" s="21">
        <f t="shared" si="2"/>
        <v>520</v>
      </c>
      <c r="G24" s="21">
        <f t="shared" si="2"/>
        <v>520</v>
      </c>
      <c r="H24" s="21">
        <f t="shared" si="2"/>
        <v>520</v>
      </c>
      <c r="I24" s="21">
        <f t="shared" si="2"/>
        <v>520</v>
      </c>
      <c r="J24" s="21">
        <f t="shared" si="2"/>
        <v>520</v>
      </c>
      <c r="K24" s="21">
        <f t="shared" si="2"/>
        <v>520</v>
      </c>
      <c r="L24" s="36">
        <f t="shared" si="2"/>
        <v>520</v>
      </c>
      <c r="M24" s="40"/>
      <c r="N24" s="40"/>
      <c r="Q24" s="35">
        <f t="shared" si="3"/>
        <v>650</v>
      </c>
      <c r="R24" s="21">
        <f t="shared" si="3"/>
        <v>650</v>
      </c>
      <c r="S24" s="21">
        <f t="shared" si="3"/>
        <v>650</v>
      </c>
      <c r="T24" s="21">
        <f t="shared" si="3"/>
        <v>650</v>
      </c>
      <c r="U24" s="21">
        <f t="shared" si="3"/>
        <v>650</v>
      </c>
      <c r="V24" s="21">
        <f t="shared" si="3"/>
        <v>650</v>
      </c>
      <c r="W24" s="21">
        <f t="shared" si="3"/>
        <v>650</v>
      </c>
      <c r="X24" s="36">
        <f t="shared" si="3"/>
        <v>650</v>
      </c>
    </row>
    <row r="25" spans="1:24" ht="12.75">
      <c r="A25" s="40"/>
      <c r="D25" s="40"/>
      <c r="E25" s="35">
        <f t="shared" si="2"/>
        <v>520</v>
      </c>
      <c r="F25" s="21">
        <f t="shared" si="2"/>
        <v>520</v>
      </c>
      <c r="G25" s="21">
        <f t="shared" si="2"/>
        <v>520</v>
      </c>
      <c r="H25" s="21">
        <f t="shared" si="2"/>
        <v>520</v>
      </c>
      <c r="I25" s="21">
        <f t="shared" si="2"/>
        <v>520</v>
      </c>
      <c r="J25" s="21">
        <f t="shared" si="2"/>
        <v>520</v>
      </c>
      <c r="K25" s="21">
        <f t="shared" si="2"/>
        <v>520</v>
      </c>
      <c r="L25" s="36">
        <f t="shared" si="2"/>
        <v>520</v>
      </c>
      <c r="M25" s="40"/>
      <c r="N25" s="40"/>
      <c r="O25" s="40"/>
      <c r="P25" s="40"/>
      <c r="Q25" s="35">
        <f t="shared" si="3"/>
        <v>650</v>
      </c>
      <c r="R25" s="21">
        <f t="shared" si="3"/>
        <v>650</v>
      </c>
      <c r="S25" s="21">
        <f t="shared" si="3"/>
        <v>650</v>
      </c>
      <c r="T25" s="21">
        <f t="shared" si="3"/>
        <v>650</v>
      </c>
      <c r="U25" s="21">
        <f t="shared" si="3"/>
        <v>650</v>
      </c>
      <c r="V25" s="21">
        <f t="shared" si="3"/>
        <v>650</v>
      </c>
      <c r="W25" s="21">
        <f t="shared" si="3"/>
        <v>650</v>
      </c>
      <c r="X25" s="36">
        <f t="shared" si="3"/>
        <v>650</v>
      </c>
    </row>
    <row r="26" spans="5:24" ht="13.5" thickBot="1">
      <c r="E26" s="35">
        <f t="shared" si="2"/>
        <v>520</v>
      </c>
      <c r="F26" s="21">
        <f t="shared" si="2"/>
        <v>520</v>
      </c>
      <c r="G26" s="21">
        <f t="shared" si="2"/>
        <v>520</v>
      </c>
      <c r="H26" s="21">
        <f t="shared" si="2"/>
        <v>520</v>
      </c>
      <c r="I26" s="21">
        <f t="shared" si="2"/>
        <v>520</v>
      </c>
      <c r="J26" s="21">
        <f t="shared" si="2"/>
        <v>520</v>
      </c>
      <c r="K26" s="21">
        <f t="shared" si="2"/>
        <v>520</v>
      </c>
      <c r="L26" s="36">
        <f t="shared" si="2"/>
        <v>520</v>
      </c>
      <c r="Q26" s="35">
        <f t="shared" si="3"/>
        <v>650</v>
      </c>
      <c r="R26" s="21">
        <f t="shared" si="3"/>
        <v>650</v>
      </c>
      <c r="S26" s="21">
        <f t="shared" si="3"/>
        <v>650</v>
      </c>
      <c r="T26" s="21">
        <f t="shared" si="3"/>
        <v>650</v>
      </c>
      <c r="U26" s="21">
        <f t="shared" si="3"/>
        <v>650</v>
      </c>
      <c r="V26" s="21">
        <f t="shared" si="3"/>
        <v>650</v>
      </c>
      <c r="W26" s="21">
        <f t="shared" si="3"/>
        <v>650</v>
      </c>
      <c r="X26" s="36">
        <f t="shared" si="3"/>
        <v>650</v>
      </c>
    </row>
    <row r="27" spans="1:24" ht="12.75">
      <c r="A27" t="s">
        <v>148</v>
      </c>
      <c r="E27" s="49">
        <f aca="true" t="shared" si="4" ref="E27:L34">B3+C3+A4+A5+A6+A7+B6+C6+D4+D5+D6+D7</f>
        <v>390</v>
      </c>
      <c r="F27" s="50">
        <f t="shared" si="4"/>
        <v>390</v>
      </c>
      <c r="G27" s="50">
        <f t="shared" si="4"/>
        <v>390</v>
      </c>
      <c r="H27" s="50">
        <f t="shared" si="4"/>
        <v>390</v>
      </c>
      <c r="I27" s="50">
        <f t="shared" si="4"/>
        <v>390</v>
      </c>
      <c r="J27" s="50">
        <f t="shared" si="4"/>
        <v>390</v>
      </c>
      <c r="K27" s="50">
        <f t="shared" si="4"/>
        <v>390</v>
      </c>
      <c r="L27" s="51">
        <f t="shared" si="4"/>
        <v>390</v>
      </c>
      <c r="M27" t="s">
        <v>152</v>
      </c>
      <c r="Q27" s="49">
        <f aca="true" t="shared" si="5" ref="Q27:X34">B3+B4+B5+B6+B7+B8+A7+A4+C3+C8+C5+C6</f>
        <v>390</v>
      </c>
      <c r="R27" s="50">
        <f t="shared" si="5"/>
        <v>390</v>
      </c>
      <c r="S27" s="50">
        <f t="shared" si="5"/>
        <v>390</v>
      </c>
      <c r="T27" s="50">
        <f t="shared" si="5"/>
        <v>390</v>
      </c>
      <c r="U27" s="50">
        <f t="shared" si="5"/>
        <v>390</v>
      </c>
      <c r="V27" s="50">
        <f t="shared" si="5"/>
        <v>390</v>
      </c>
      <c r="W27" s="50">
        <f t="shared" si="5"/>
        <v>390</v>
      </c>
      <c r="X27" s="51">
        <f t="shared" si="5"/>
        <v>390</v>
      </c>
    </row>
    <row r="28" spans="2:24" ht="12.75">
      <c r="B28" s="40"/>
      <c r="C28" s="40"/>
      <c r="E28" s="52">
        <f t="shared" si="4"/>
        <v>390</v>
      </c>
      <c r="F28" s="45">
        <f t="shared" si="4"/>
        <v>390</v>
      </c>
      <c r="G28" s="45">
        <f t="shared" si="4"/>
        <v>390</v>
      </c>
      <c r="H28" s="45">
        <f t="shared" si="4"/>
        <v>390</v>
      </c>
      <c r="I28" s="45">
        <f t="shared" si="4"/>
        <v>390</v>
      </c>
      <c r="J28" s="45">
        <f t="shared" si="4"/>
        <v>390</v>
      </c>
      <c r="K28" s="45">
        <f t="shared" si="4"/>
        <v>390</v>
      </c>
      <c r="L28" s="53">
        <f t="shared" si="4"/>
        <v>390</v>
      </c>
      <c r="N28" s="40"/>
      <c r="O28" s="40"/>
      <c r="Q28" s="52">
        <f t="shared" si="5"/>
        <v>390</v>
      </c>
      <c r="R28" s="45">
        <f t="shared" si="5"/>
        <v>390</v>
      </c>
      <c r="S28" s="45">
        <f t="shared" si="5"/>
        <v>390</v>
      </c>
      <c r="T28" s="45">
        <f t="shared" si="5"/>
        <v>390</v>
      </c>
      <c r="U28" s="45">
        <f t="shared" si="5"/>
        <v>390</v>
      </c>
      <c r="V28" s="45">
        <f t="shared" si="5"/>
        <v>390</v>
      </c>
      <c r="W28" s="45">
        <f t="shared" si="5"/>
        <v>390</v>
      </c>
      <c r="X28" s="53">
        <f t="shared" si="5"/>
        <v>390</v>
      </c>
    </row>
    <row r="29" spans="1:24" ht="12.75">
      <c r="A29" s="40"/>
      <c r="D29" s="40"/>
      <c r="E29" s="52">
        <f t="shared" si="4"/>
        <v>390</v>
      </c>
      <c r="F29" s="45">
        <f t="shared" si="4"/>
        <v>390</v>
      </c>
      <c r="G29" s="45">
        <f t="shared" si="4"/>
        <v>390</v>
      </c>
      <c r="H29" s="45">
        <f t="shared" si="4"/>
        <v>390</v>
      </c>
      <c r="I29" s="45">
        <f t="shared" si="4"/>
        <v>390</v>
      </c>
      <c r="J29" s="45">
        <f t="shared" si="4"/>
        <v>390</v>
      </c>
      <c r="K29" s="45">
        <f t="shared" si="4"/>
        <v>390</v>
      </c>
      <c r="L29" s="53">
        <f t="shared" si="4"/>
        <v>390</v>
      </c>
      <c r="M29" s="40"/>
      <c r="N29" s="40"/>
      <c r="Q29" s="52">
        <f t="shared" si="5"/>
        <v>390</v>
      </c>
      <c r="R29" s="45">
        <f t="shared" si="5"/>
        <v>390</v>
      </c>
      <c r="S29" s="45">
        <f t="shared" si="5"/>
        <v>390</v>
      </c>
      <c r="T29" s="45">
        <f t="shared" si="5"/>
        <v>390</v>
      </c>
      <c r="U29" s="45">
        <f t="shared" si="5"/>
        <v>390</v>
      </c>
      <c r="V29" s="45">
        <f t="shared" si="5"/>
        <v>390</v>
      </c>
      <c r="W29" s="45">
        <f t="shared" si="5"/>
        <v>390</v>
      </c>
      <c r="X29" s="53">
        <f t="shared" si="5"/>
        <v>390</v>
      </c>
    </row>
    <row r="30" spans="1:24" ht="12.75">
      <c r="A30" s="40"/>
      <c r="D30" s="40"/>
      <c r="E30" s="52">
        <f t="shared" si="4"/>
        <v>390</v>
      </c>
      <c r="F30" s="45">
        <f t="shared" si="4"/>
        <v>390</v>
      </c>
      <c r="G30" s="45">
        <f t="shared" si="4"/>
        <v>390</v>
      </c>
      <c r="H30" s="45">
        <f t="shared" si="4"/>
        <v>390</v>
      </c>
      <c r="I30" s="45">
        <f t="shared" si="4"/>
        <v>390</v>
      </c>
      <c r="J30" s="45">
        <f t="shared" si="4"/>
        <v>390</v>
      </c>
      <c r="K30" s="45">
        <f t="shared" si="4"/>
        <v>390</v>
      </c>
      <c r="L30" s="53">
        <f t="shared" si="4"/>
        <v>390</v>
      </c>
      <c r="N30" s="40"/>
      <c r="O30" s="40"/>
      <c r="Q30" s="52">
        <f t="shared" si="5"/>
        <v>390</v>
      </c>
      <c r="R30" s="45">
        <f t="shared" si="5"/>
        <v>390</v>
      </c>
      <c r="S30" s="45">
        <f t="shared" si="5"/>
        <v>390</v>
      </c>
      <c r="T30" s="45">
        <f t="shared" si="5"/>
        <v>390</v>
      </c>
      <c r="U30" s="45">
        <f t="shared" si="5"/>
        <v>390</v>
      </c>
      <c r="V30" s="45">
        <f t="shared" si="5"/>
        <v>390</v>
      </c>
      <c r="W30" s="45">
        <f t="shared" si="5"/>
        <v>390</v>
      </c>
      <c r="X30" s="53">
        <f t="shared" si="5"/>
        <v>390</v>
      </c>
    </row>
    <row r="31" spans="1:24" ht="12.75">
      <c r="A31" s="40"/>
      <c r="B31" s="40"/>
      <c r="C31" s="40"/>
      <c r="D31" s="40"/>
      <c r="E31" s="52">
        <f t="shared" si="4"/>
        <v>390</v>
      </c>
      <c r="F31" s="45">
        <f t="shared" si="4"/>
        <v>390</v>
      </c>
      <c r="G31" s="45">
        <f t="shared" si="4"/>
        <v>390</v>
      </c>
      <c r="H31" s="45">
        <f t="shared" si="4"/>
        <v>390</v>
      </c>
      <c r="I31" s="45">
        <f t="shared" si="4"/>
        <v>390</v>
      </c>
      <c r="J31" s="45">
        <f t="shared" si="4"/>
        <v>390</v>
      </c>
      <c r="K31" s="45">
        <f t="shared" si="4"/>
        <v>390</v>
      </c>
      <c r="L31" s="53">
        <f t="shared" si="4"/>
        <v>390</v>
      </c>
      <c r="N31" s="40"/>
      <c r="O31" s="40"/>
      <c r="Q31" s="52">
        <f t="shared" si="5"/>
        <v>390</v>
      </c>
      <c r="R31" s="45">
        <f t="shared" si="5"/>
        <v>390</v>
      </c>
      <c r="S31" s="45">
        <f t="shared" si="5"/>
        <v>390</v>
      </c>
      <c r="T31" s="45">
        <f t="shared" si="5"/>
        <v>390</v>
      </c>
      <c r="U31" s="45">
        <f t="shared" si="5"/>
        <v>390</v>
      </c>
      <c r="V31" s="45">
        <f t="shared" si="5"/>
        <v>390</v>
      </c>
      <c r="W31" s="45">
        <f t="shared" si="5"/>
        <v>390</v>
      </c>
      <c r="X31" s="53">
        <f t="shared" si="5"/>
        <v>390</v>
      </c>
    </row>
    <row r="32" spans="1:24" ht="12.75">
      <c r="A32" s="40"/>
      <c r="D32" s="40"/>
      <c r="E32" s="52">
        <f t="shared" si="4"/>
        <v>390</v>
      </c>
      <c r="F32" s="45">
        <f t="shared" si="4"/>
        <v>390</v>
      </c>
      <c r="G32" s="45">
        <f t="shared" si="4"/>
        <v>390</v>
      </c>
      <c r="H32" s="45">
        <f t="shared" si="4"/>
        <v>390</v>
      </c>
      <c r="I32" s="45">
        <f t="shared" si="4"/>
        <v>390</v>
      </c>
      <c r="J32" s="45">
        <f t="shared" si="4"/>
        <v>390</v>
      </c>
      <c r="K32" s="45">
        <f t="shared" si="4"/>
        <v>390</v>
      </c>
      <c r="L32" s="53">
        <f t="shared" si="4"/>
        <v>390</v>
      </c>
      <c r="M32" s="40"/>
      <c r="N32" s="40"/>
      <c r="Q32" s="52">
        <f t="shared" si="5"/>
        <v>390</v>
      </c>
      <c r="R32" s="45">
        <f t="shared" si="5"/>
        <v>390</v>
      </c>
      <c r="S32" s="45">
        <f t="shared" si="5"/>
        <v>390</v>
      </c>
      <c r="T32" s="45">
        <f t="shared" si="5"/>
        <v>390</v>
      </c>
      <c r="U32" s="45">
        <f t="shared" si="5"/>
        <v>390</v>
      </c>
      <c r="V32" s="45">
        <f t="shared" si="5"/>
        <v>390</v>
      </c>
      <c r="W32" s="45">
        <f t="shared" si="5"/>
        <v>390</v>
      </c>
      <c r="X32" s="53">
        <f t="shared" si="5"/>
        <v>390</v>
      </c>
    </row>
    <row r="33" spans="5:24" ht="12.75">
      <c r="E33" s="52">
        <f t="shared" si="4"/>
        <v>390</v>
      </c>
      <c r="F33" s="45">
        <f t="shared" si="4"/>
        <v>390</v>
      </c>
      <c r="G33" s="45">
        <f t="shared" si="4"/>
        <v>390</v>
      </c>
      <c r="H33" s="45">
        <f t="shared" si="4"/>
        <v>390</v>
      </c>
      <c r="I33" s="45">
        <f t="shared" si="4"/>
        <v>390</v>
      </c>
      <c r="J33" s="45">
        <f t="shared" si="4"/>
        <v>390</v>
      </c>
      <c r="K33" s="45">
        <f t="shared" si="4"/>
        <v>390</v>
      </c>
      <c r="L33" s="53">
        <f t="shared" si="4"/>
        <v>390</v>
      </c>
      <c r="N33" s="40"/>
      <c r="O33" s="40"/>
      <c r="Q33" s="52">
        <f t="shared" si="5"/>
        <v>390</v>
      </c>
      <c r="R33" s="45">
        <f t="shared" si="5"/>
        <v>390</v>
      </c>
      <c r="S33" s="45">
        <f t="shared" si="5"/>
        <v>390</v>
      </c>
      <c r="T33" s="45">
        <f t="shared" si="5"/>
        <v>390</v>
      </c>
      <c r="U33" s="45">
        <f t="shared" si="5"/>
        <v>390</v>
      </c>
      <c r="V33" s="45">
        <f t="shared" si="5"/>
        <v>390</v>
      </c>
      <c r="W33" s="45">
        <f t="shared" si="5"/>
        <v>390</v>
      </c>
      <c r="X33" s="53">
        <f t="shared" si="5"/>
        <v>390</v>
      </c>
    </row>
    <row r="34" spans="5:24" ht="13.5" thickBot="1">
      <c r="E34" s="52">
        <f t="shared" si="4"/>
        <v>390</v>
      </c>
      <c r="F34" s="45">
        <f t="shared" si="4"/>
        <v>390</v>
      </c>
      <c r="G34" s="45">
        <f t="shared" si="4"/>
        <v>390</v>
      </c>
      <c r="H34" s="45">
        <f t="shared" si="4"/>
        <v>390</v>
      </c>
      <c r="I34" s="45">
        <f t="shared" si="4"/>
        <v>390</v>
      </c>
      <c r="J34" s="45">
        <f t="shared" si="4"/>
        <v>390</v>
      </c>
      <c r="K34" s="45">
        <f t="shared" si="4"/>
        <v>390</v>
      </c>
      <c r="L34" s="53">
        <f t="shared" si="4"/>
        <v>390</v>
      </c>
      <c r="Q34" s="52">
        <f t="shared" si="5"/>
        <v>390</v>
      </c>
      <c r="R34" s="45">
        <f t="shared" si="5"/>
        <v>390</v>
      </c>
      <c r="S34" s="45">
        <f t="shared" si="5"/>
        <v>390</v>
      </c>
      <c r="T34" s="45">
        <f t="shared" si="5"/>
        <v>390</v>
      </c>
      <c r="U34" s="45">
        <f t="shared" si="5"/>
        <v>390</v>
      </c>
      <c r="V34" s="45">
        <f t="shared" si="5"/>
        <v>390</v>
      </c>
      <c r="W34" s="45">
        <f t="shared" si="5"/>
        <v>390</v>
      </c>
      <c r="X34" s="53">
        <f t="shared" si="5"/>
        <v>390</v>
      </c>
    </row>
    <row r="35" spans="1:24" ht="12.75">
      <c r="A35" t="s">
        <v>149</v>
      </c>
      <c r="E35" s="49">
        <f aca="true" t="shared" si="6" ref="E35:L42">A3+A4+A5+A6+A7+A8+B3+B4+B5+B6+B7+B8+C8+D8+C3+D3</f>
        <v>520</v>
      </c>
      <c r="F35" s="50">
        <f t="shared" si="6"/>
        <v>520</v>
      </c>
      <c r="G35" s="50">
        <f t="shared" si="6"/>
        <v>520</v>
      </c>
      <c r="H35" s="50">
        <f t="shared" si="6"/>
        <v>520</v>
      </c>
      <c r="I35" s="50">
        <f t="shared" si="6"/>
        <v>520</v>
      </c>
      <c r="J35" s="50">
        <f t="shared" si="6"/>
        <v>520</v>
      </c>
      <c r="K35" s="50">
        <f t="shared" si="6"/>
        <v>520</v>
      </c>
      <c r="L35" s="51">
        <f t="shared" si="6"/>
        <v>520</v>
      </c>
      <c r="M35" t="s">
        <v>153</v>
      </c>
      <c r="Q35" s="49">
        <f aca="true" t="shared" si="7" ref="Q35:X42">A3+A4+A5+A6+A7+A8+B8+B7+B6+B5+B4+B3+C3+D3+C6+D6</f>
        <v>520</v>
      </c>
      <c r="R35" s="50">
        <f t="shared" si="7"/>
        <v>520</v>
      </c>
      <c r="S35" s="50">
        <f t="shared" si="7"/>
        <v>520</v>
      </c>
      <c r="T35" s="50">
        <f t="shared" si="7"/>
        <v>520</v>
      </c>
      <c r="U35" s="50">
        <f t="shared" si="7"/>
        <v>520</v>
      </c>
      <c r="V35" s="50">
        <f t="shared" si="7"/>
        <v>520</v>
      </c>
      <c r="W35" s="50">
        <f t="shared" si="7"/>
        <v>520</v>
      </c>
      <c r="X35" s="51">
        <f t="shared" si="7"/>
        <v>520</v>
      </c>
    </row>
    <row r="36" spans="1:24" ht="12.75">
      <c r="A36" s="40"/>
      <c r="B36" s="40"/>
      <c r="C36" s="40"/>
      <c r="D36" s="40"/>
      <c r="E36" s="52">
        <f t="shared" si="6"/>
        <v>520</v>
      </c>
      <c r="F36" s="45">
        <f t="shared" si="6"/>
        <v>520</v>
      </c>
      <c r="G36" s="45">
        <f t="shared" si="6"/>
        <v>520</v>
      </c>
      <c r="H36" s="45">
        <f t="shared" si="6"/>
        <v>520</v>
      </c>
      <c r="I36" s="45">
        <f t="shared" si="6"/>
        <v>520</v>
      </c>
      <c r="J36" s="45">
        <f t="shared" si="6"/>
        <v>520</v>
      </c>
      <c r="K36" s="45">
        <f t="shared" si="6"/>
        <v>520</v>
      </c>
      <c r="L36" s="53">
        <f t="shared" si="6"/>
        <v>520</v>
      </c>
      <c r="M36" s="40"/>
      <c r="N36" s="40"/>
      <c r="O36" s="40"/>
      <c r="P36" s="40"/>
      <c r="Q36" s="52">
        <f t="shared" si="7"/>
        <v>520</v>
      </c>
      <c r="R36" s="45">
        <f t="shared" si="7"/>
        <v>520</v>
      </c>
      <c r="S36" s="45">
        <f t="shared" si="7"/>
        <v>520</v>
      </c>
      <c r="T36" s="45">
        <f t="shared" si="7"/>
        <v>520</v>
      </c>
      <c r="U36" s="45">
        <f t="shared" si="7"/>
        <v>520</v>
      </c>
      <c r="V36" s="45">
        <f t="shared" si="7"/>
        <v>520</v>
      </c>
      <c r="W36" s="45">
        <f t="shared" si="7"/>
        <v>520</v>
      </c>
      <c r="X36" s="53">
        <f t="shared" si="7"/>
        <v>520</v>
      </c>
    </row>
    <row r="37" spans="1:24" ht="12.75">
      <c r="A37" s="40"/>
      <c r="B37" s="40"/>
      <c r="E37" s="52">
        <f t="shared" si="6"/>
        <v>520</v>
      </c>
      <c r="F37" s="45">
        <f t="shared" si="6"/>
        <v>520</v>
      </c>
      <c r="G37" s="45">
        <f t="shared" si="6"/>
        <v>520</v>
      </c>
      <c r="H37" s="45">
        <f t="shared" si="6"/>
        <v>520</v>
      </c>
      <c r="I37" s="45">
        <f t="shared" si="6"/>
        <v>520</v>
      </c>
      <c r="J37" s="45">
        <f t="shared" si="6"/>
        <v>520</v>
      </c>
      <c r="K37" s="45">
        <f t="shared" si="6"/>
        <v>520</v>
      </c>
      <c r="L37" s="53">
        <f t="shared" si="6"/>
        <v>520</v>
      </c>
      <c r="M37" s="40"/>
      <c r="N37" s="40"/>
      <c r="Q37" s="52">
        <f t="shared" si="7"/>
        <v>520</v>
      </c>
      <c r="R37" s="45">
        <f t="shared" si="7"/>
        <v>520</v>
      </c>
      <c r="S37" s="45">
        <f t="shared" si="7"/>
        <v>520</v>
      </c>
      <c r="T37" s="45">
        <f t="shared" si="7"/>
        <v>520</v>
      </c>
      <c r="U37" s="45">
        <f t="shared" si="7"/>
        <v>520</v>
      </c>
      <c r="V37" s="45">
        <f t="shared" si="7"/>
        <v>520</v>
      </c>
      <c r="W37" s="45">
        <f t="shared" si="7"/>
        <v>520</v>
      </c>
      <c r="X37" s="53">
        <f t="shared" si="7"/>
        <v>520</v>
      </c>
    </row>
    <row r="38" spans="1:24" ht="12.75">
      <c r="A38" s="40"/>
      <c r="B38" s="40"/>
      <c r="E38" s="52">
        <f t="shared" si="6"/>
        <v>520</v>
      </c>
      <c r="F38" s="45">
        <f t="shared" si="6"/>
        <v>520</v>
      </c>
      <c r="G38" s="45">
        <f t="shared" si="6"/>
        <v>520</v>
      </c>
      <c r="H38" s="45">
        <f t="shared" si="6"/>
        <v>520</v>
      </c>
      <c r="I38" s="45">
        <f t="shared" si="6"/>
        <v>520</v>
      </c>
      <c r="J38" s="45">
        <f t="shared" si="6"/>
        <v>520</v>
      </c>
      <c r="K38" s="45">
        <f t="shared" si="6"/>
        <v>520</v>
      </c>
      <c r="L38" s="53">
        <f t="shared" si="6"/>
        <v>520</v>
      </c>
      <c r="M38" s="40"/>
      <c r="N38" s="40"/>
      <c r="Q38" s="52">
        <f t="shared" si="7"/>
        <v>520</v>
      </c>
      <c r="R38" s="45">
        <f t="shared" si="7"/>
        <v>520</v>
      </c>
      <c r="S38" s="45">
        <f t="shared" si="7"/>
        <v>520</v>
      </c>
      <c r="T38" s="45">
        <f t="shared" si="7"/>
        <v>520</v>
      </c>
      <c r="U38" s="45">
        <f t="shared" si="7"/>
        <v>520</v>
      </c>
      <c r="V38" s="45">
        <f t="shared" si="7"/>
        <v>520</v>
      </c>
      <c r="W38" s="45">
        <f t="shared" si="7"/>
        <v>520</v>
      </c>
      <c r="X38" s="53">
        <f t="shared" si="7"/>
        <v>520</v>
      </c>
    </row>
    <row r="39" spans="1:24" ht="12.75">
      <c r="A39" s="40"/>
      <c r="B39" s="40"/>
      <c r="E39" s="52">
        <f t="shared" si="6"/>
        <v>520</v>
      </c>
      <c r="F39" s="45">
        <f t="shared" si="6"/>
        <v>520</v>
      </c>
      <c r="G39" s="45">
        <f t="shared" si="6"/>
        <v>520</v>
      </c>
      <c r="H39" s="45">
        <f t="shared" si="6"/>
        <v>520</v>
      </c>
      <c r="I39" s="45">
        <f t="shared" si="6"/>
        <v>520</v>
      </c>
      <c r="J39" s="45">
        <f t="shared" si="6"/>
        <v>520</v>
      </c>
      <c r="K39" s="45">
        <f t="shared" si="6"/>
        <v>520</v>
      </c>
      <c r="L39" s="53">
        <f t="shared" si="6"/>
        <v>520</v>
      </c>
      <c r="M39" s="40"/>
      <c r="N39" s="40"/>
      <c r="O39" s="40"/>
      <c r="P39" s="40"/>
      <c r="Q39" s="52">
        <f t="shared" si="7"/>
        <v>520</v>
      </c>
      <c r="R39" s="45">
        <f t="shared" si="7"/>
        <v>520</v>
      </c>
      <c r="S39" s="45">
        <f t="shared" si="7"/>
        <v>520</v>
      </c>
      <c r="T39" s="45">
        <f t="shared" si="7"/>
        <v>520</v>
      </c>
      <c r="U39" s="45">
        <f t="shared" si="7"/>
        <v>520</v>
      </c>
      <c r="V39" s="45">
        <f t="shared" si="7"/>
        <v>520</v>
      </c>
      <c r="W39" s="45">
        <f t="shared" si="7"/>
        <v>520</v>
      </c>
      <c r="X39" s="53">
        <f t="shared" si="7"/>
        <v>520</v>
      </c>
    </row>
    <row r="40" spans="1:24" ht="12.75">
      <c r="A40" s="40"/>
      <c r="B40" s="40"/>
      <c r="E40" s="52">
        <f t="shared" si="6"/>
        <v>520</v>
      </c>
      <c r="F40" s="45">
        <f t="shared" si="6"/>
        <v>520</v>
      </c>
      <c r="G40" s="45">
        <f t="shared" si="6"/>
        <v>520</v>
      </c>
      <c r="H40" s="45">
        <f t="shared" si="6"/>
        <v>520</v>
      </c>
      <c r="I40" s="45">
        <f t="shared" si="6"/>
        <v>520</v>
      </c>
      <c r="J40" s="45">
        <f t="shared" si="6"/>
        <v>520</v>
      </c>
      <c r="K40" s="45">
        <f t="shared" si="6"/>
        <v>520</v>
      </c>
      <c r="L40" s="53">
        <f t="shared" si="6"/>
        <v>520</v>
      </c>
      <c r="M40" s="40"/>
      <c r="N40" s="40"/>
      <c r="Q40" s="52">
        <f t="shared" si="7"/>
        <v>520</v>
      </c>
      <c r="R40" s="45">
        <f t="shared" si="7"/>
        <v>520</v>
      </c>
      <c r="S40" s="45">
        <f t="shared" si="7"/>
        <v>520</v>
      </c>
      <c r="T40" s="45">
        <f t="shared" si="7"/>
        <v>520</v>
      </c>
      <c r="U40" s="45">
        <f t="shared" si="7"/>
        <v>520</v>
      </c>
      <c r="V40" s="45">
        <f t="shared" si="7"/>
        <v>520</v>
      </c>
      <c r="W40" s="45">
        <f t="shared" si="7"/>
        <v>520</v>
      </c>
      <c r="X40" s="53">
        <f t="shared" si="7"/>
        <v>520</v>
      </c>
    </row>
    <row r="41" spans="1:24" ht="12.75">
      <c r="A41" s="40"/>
      <c r="B41" s="40"/>
      <c r="C41" s="40"/>
      <c r="D41" s="40"/>
      <c r="E41" s="52">
        <f t="shared" si="6"/>
        <v>520</v>
      </c>
      <c r="F41" s="45">
        <f t="shared" si="6"/>
        <v>520</v>
      </c>
      <c r="G41" s="45">
        <f t="shared" si="6"/>
        <v>520</v>
      </c>
      <c r="H41" s="45">
        <f t="shared" si="6"/>
        <v>520</v>
      </c>
      <c r="I41" s="45">
        <f t="shared" si="6"/>
        <v>520</v>
      </c>
      <c r="J41" s="45">
        <f t="shared" si="6"/>
        <v>520</v>
      </c>
      <c r="K41" s="45">
        <f t="shared" si="6"/>
        <v>520</v>
      </c>
      <c r="L41" s="53">
        <f t="shared" si="6"/>
        <v>520</v>
      </c>
      <c r="M41" s="40"/>
      <c r="N41" s="40"/>
      <c r="Q41" s="52">
        <f t="shared" si="7"/>
        <v>520</v>
      </c>
      <c r="R41" s="45">
        <f t="shared" si="7"/>
        <v>520</v>
      </c>
      <c r="S41" s="45">
        <f t="shared" si="7"/>
        <v>520</v>
      </c>
      <c r="T41" s="45">
        <f t="shared" si="7"/>
        <v>520</v>
      </c>
      <c r="U41" s="45">
        <f t="shared" si="7"/>
        <v>520</v>
      </c>
      <c r="V41" s="45">
        <f t="shared" si="7"/>
        <v>520</v>
      </c>
      <c r="W41" s="45">
        <f t="shared" si="7"/>
        <v>520</v>
      </c>
      <c r="X41" s="53">
        <f t="shared" si="7"/>
        <v>520</v>
      </c>
    </row>
    <row r="42" spans="5:24" ht="13.5" thickBot="1">
      <c r="E42" s="52">
        <f t="shared" si="6"/>
        <v>520</v>
      </c>
      <c r="F42" s="45">
        <f t="shared" si="6"/>
        <v>520</v>
      </c>
      <c r="G42" s="45">
        <f t="shared" si="6"/>
        <v>520</v>
      </c>
      <c r="H42" s="45">
        <f t="shared" si="6"/>
        <v>520</v>
      </c>
      <c r="I42" s="45">
        <f t="shared" si="6"/>
        <v>520</v>
      </c>
      <c r="J42" s="45">
        <f t="shared" si="6"/>
        <v>520</v>
      </c>
      <c r="K42" s="45">
        <f t="shared" si="6"/>
        <v>520</v>
      </c>
      <c r="L42" s="53">
        <f t="shared" si="6"/>
        <v>520</v>
      </c>
      <c r="Q42" s="52">
        <f t="shared" si="7"/>
        <v>520</v>
      </c>
      <c r="R42" s="45">
        <f t="shared" si="7"/>
        <v>520</v>
      </c>
      <c r="S42" s="45">
        <f t="shared" si="7"/>
        <v>520</v>
      </c>
      <c r="T42" s="45">
        <f t="shared" si="7"/>
        <v>520</v>
      </c>
      <c r="U42" s="45">
        <f t="shared" si="7"/>
        <v>520</v>
      </c>
      <c r="V42" s="45">
        <f t="shared" si="7"/>
        <v>520</v>
      </c>
      <c r="W42" s="45">
        <f t="shared" si="7"/>
        <v>520</v>
      </c>
      <c r="X42" s="53">
        <f t="shared" si="7"/>
        <v>520</v>
      </c>
    </row>
    <row r="43" spans="1:24" ht="12.75">
      <c r="A43" t="s">
        <v>150</v>
      </c>
      <c r="E43" s="49">
        <f aca="true" t="shared" si="8" ref="E43:L50">A4+A5+A6+A7+B3+B4+B5+B6+B7+B8+C3+C8</f>
        <v>390</v>
      </c>
      <c r="F43" s="50">
        <f t="shared" si="8"/>
        <v>390</v>
      </c>
      <c r="G43" s="50">
        <f t="shared" si="8"/>
        <v>390</v>
      </c>
      <c r="H43" s="50">
        <f t="shared" si="8"/>
        <v>390</v>
      </c>
      <c r="I43" s="50">
        <f t="shared" si="8"/>
        <v>390</v>
      </c>
      <c r="J43" s="50">
        <f t="shared" si="8"/>
        <v>390</v>
      </c>
      <c r="K43" s="50">
        <f t="shared" si="8"/>
        <v>390</v>
      </c>
      <c r="L43" s="51">
        <f t="shared" si="8"/>
        <v>390</v>
      </c>
      <c r="M43" t="s">
        <v>154</v>
      </c>
      <c r="Q43" s="49">
        <f aca="true" t="shared" si="9" ref="Q43:X50">B3+B4+B5+B6+B7+B8+A4+A5+A7+A8+C3+C6</f>
        <v>390</v>
      </c>
      <c r="R43" s="50">
        <f t="shared" si="9"/>
        <v>390</v>
      </c>
      <c r="S43" s="50">
        <f t="shared" si="9"/>
        <v>390</v>
      </c>
      <c r="T43" s="50">
        <f t="shared" si="9"/>
        <v>390</v>
      </c>
      <c r="U43" s="50">
        <f t="shared" si="9"/>
        <v>390</v>
      </c>
      <c r="V43" s="50">
        <f t="shared" si="9"/>
        <v>390</v>
      </c>
      <c r="W43" s="50">
        <f t="shared" si="9"/>
        <v>390</v>
      </c>
      <c r="X43" s="51">
        <f t="shared" si="9"/>
        <v>390</v>
      </c>
    </row>
    <row r="44" spans="2:24" ht="12.75">
      <c r="B44" s="40"/>
      <c r="C44" s="40"/>
      <c r="E44" s="52">
        <f t="shared" si="8"/>
        <v>390</v>
      </c>
      <c r="F44" s="45">
        <f t="shared" si="8"/>
        <v>390</v>
      </c>
      <c r="G44" s="45">
        <f t="shared" si="8"/>
        <v>390</v>
      </c>
      <c r="H44" s="45">
        <f t="shared" si="8"/>
        <v>390</v>
      </c>
      <c r="I44" s="45">
        <f t="shared" si="8"/>
        <v>390</v>
      </c>
      <c r="J44" s="45">
        <f t="shared" si="8"/>
        <v>390</v>
      </c>
      <c r="K44" s="45">
        <f t="shared" si="8"/>
        <v>390</v>
      </c>
      <c r="L44" s="53">
        <f t="shared" si="8"/>
        <v>390</v>
      </c>
      <c r="N44" s="40"/>
      <c r="O44" s="40"/>
      <c r="Q44" s="52">
        <f t="shared" si="9"/>
        <v>390</v>
      </c>
      <c r="R44" s="45">
        <f t="shared" si="9"/>
        <v>390</v>
      </c>
      <c r="S44" s="45">
        <f t="shared" si="9"/>
        <v>390</v>
      </c>
      <c r="T44" s="45">
        <f t="shared" si="9"/>
        <v>390</v>
      </c>
      <c r="U44" s="45">
        <f t="shared" si="9"/>
        <v>390</v>
      </c>
      <c r="V44" s="45">
        <f t="shared" si="9"/>
        <v>390</v>
      </c>
      <c r="W44" s="45">
        <f t="shared" si="9"/>
        <v>390</v>
      </c>
      <c r="X44" s="53">
        <f t="shared" si="9"/>
        <v>390</v>
      </c>
    </row>
    <row r="45" spans="1:24" ht="12.75">
      <c r="A45" s="40"/>
      <c r="B45" s="40"/>
      <c r="E45" s="52">
        <f t="shared" si="8"/>
        <v>390</v>
      </c>
      <c r="F45" s="45">
        <f t="shared" si="8"/>
        <v>390</v>
      </c>
      <c r="G45" s="45">
        <f t="shared" si="8"/>
        <v>390</v>
      </c>
      <c r="H45" s="45">
        <f t="shared" si="8"/>
        <v>390</v>
      </c>
      <c r="I45" s="45">
        <f t="shared" si="8"/>
        <v>390</v>
      </c>
      <c r="J45" s="45">
        <f t="shared" si="8"/>
        <v>390</v>
      </c>
      <c r="K45" s="45">
        <f t="shared" si="8"/>
        <v>390</v>
      </c>
      <c r="L45" s="53">
        <f t="shared" si="8"/>
        <v>390</v>
      </c>
      <c r="M45" s="40"/>
      <c r="N45" s="40"/>
      <c r="Q45" s="52">
        <f t="shared" si="9"/>
        <v>390</v>
      </c>
      <c r="R45" s="45">
        <f t="shared" si="9"/>
        <v>390</v>
      </c>
      <c r="S45" s="45">
        <f t="shared" si="9"/>
        <v>390</v>
      </c>
      <c r="T45" s="45">
        <f t="shared" si="9"/>
        <v>390</v>
      </c>
      <c r="U45" s="45">
        <f t="shared" si="9"/>
        <v>390</v>
      </c>
      <c r="V45" s="45">
        <f t="shared" si="9"/>
        <v>390</v>
      </c>
      <c r="W45" s="45">
        <f t="shared" si="9"/>
        <v>390</v>
      </c>
      <c r="X45" s="53">
        <f t="shared" si="9"/>
        <v>390</v>
      </c>
    </row>
    <row r="46" spans="1:24" ht="12.75">
      <c r="A46" s="40"/>
      <c r="B46" s="40"/>
      <c r="E46" s="52">
        <f t="shared" si="8"/>
        <v>390</v>
      </c>
      <c r="F46" s="45">
        <f t="shared" si="8"/>
        <v>390</v>
      </c>
      <c r="G46" s="45">
        <f t="shared" si="8"/>
        <v>390</v>
      </c>
      <c r="H46" s="45">
        <f t="shared" si="8"/>
        <v>390</v>
      </c>
      <c r="I46" s="45">
        <f t="shared" si="8"/>
        <v>390</v>
      </c>
      <c r="J46" s="45">
        <f t="shared" si="8"/>
        <v>390</v>
      </c>
      <c r="K46" s="45">
        <f t="shared" si="8"/>
        <v>390</v>
      </c>
      <c r="L46" s="53">
        <f t="shared" si="8"/>
        <v>390</v>
      </c>
      <c r="M46" s="40"/>
      <c r="N46" s="40"/>
      <c r="Q46" s="52">
        <f t="shared" si="9"/>
        <v>390</v>
      </c>
      <c r="R46" s="45">
        <f t="shared" si="9"/>
        <v>390</v>
      </c>
      <c r="S46" s="45">
        <f t="shared" si="9"/>
        <v>390</v>
      </c>
      <c r="T46" s="45">
        <f t="shared" si="9"/>
        <v>390</v>
      </c>
      <c r="U46" s="45">
        <f t="shared" si="9"/>
        <v>390</v>
      </c>
      <c r="V46" s="45">
        <f t="shared" si="9"/>
        <v>390</v>
      </c>
      <c r="W46" s="45">
        <f t="shared" si="9"/>
        <v>390</v>
      </c>
      <c r="X46" s="53">
        <f t="shared" si="9"/>
        <v>390</v>
      </c>
    </row>
    <row r="47" spans="1:24" ht="12.75">
      <c r="A47" s="40"/>
      <c r="B47" s="40"/>
      <c r="E47" s="52">
        <f t="shared" si="8"/>
        <v>390</v>
      </c>
      <c r="F47" s="45">
        <f t="shared" si="8"/>
        <v>390</v>
      </c>
      <c r="G47" s="45">
        <f t="shared" si="8"/>
        <v>390</v>
      </c>
      <c r="H47" s="45">
        <f t="shared" si="8"/>
        <v>390</v>
      </c>
      <c r="I47" s="45">
        <f t="shared" si="8"/>
        <v>390</v>
      </c>
      <c r="J47" s="45">
        <f t="shared" si="8"/>
        <v>390</v>
      </c>
      <c r="K47" s="45">
        <f t="shared" si="8"/>
        <v>390</v>
      </c>
      <c r="L47" s="53">
        <f t="shared" si="8"/>
        <v>390</v>
      </c>
      <c r="N47" s="40"/>
      <c r="O47" s="40"/>
      <c r="Q47" s="52">
        <f t="shared" si="9"/>
        <v>390</v>
      </c>
      <c r="R47" s="45">
        <f t="shared" si="9"/>
        <v>390</v>
      </c>
      <c r="S47" s="45">
        <f t="shared" si="9"/>
        <v>390</v>
      </c>
      <c r="T47" s="45">
        <f t="shared" si="9"/>
        <v>390</v>
      </c>
      <c r="U47" s="45">
        <f t="shared" si="9"/>
        <v>390</v>
      </c>
      <c r="V47" s="45">
        <f t="shared" si="9"/>
        <v>390</v>
      </c>
      <c r="W47" s="45">
        <f t="shared" si="9"/>
        <v>390</v>
      </c>
      <c r="X47" s="53">
        <f t="shared" si="9"/>
        <v>390</v>
      </c>
    </row>
    <row r="48" spans="1:24" ht="12.75">
      <c r="A48" s="40"/>
      <c r="B48" s="40"/>
      <c r="E48" s="52">
        <f t="shared" si="8"/>
        <v>390</v>
      </c>
      <c r="F48" s="45">
        <f t="shared" si="8"/>
        <v>390</v>
      </c>
      <c r="G48" s="45">
        <f t="shared" si="8"/>
        <v>390</v>
      </c>
      <c r="H48" s="45">
        <f t="shared" si="8"/>
        <v>390</v>
      </c>
      <c r="I48" s="45">
        <f t="shared" si="8"/>
        <v>390</v>
      </c>
      <c r="J48" s="45">
        <f t="shared" si="8"/>
        <v>390</v>
      </c>
      <c r="K48" s="45">
        <f t="shared" si="8"/>
        <v>390</v>
      </c>
      <c r="L48" s="53">
        <f t="shared" si="8"/>
        <v>390</v>
      </c>
      <c r="M48" s="40"/>
      <c r="N48" s="40"/>
      <c r="Q48" s="52">
        <f t="shared" si="9"/>
        <v>390</v>
      </c>
      <c r="R48" s="45">
        <f t="shared" si="9"/>
        <v>390</v>
      </c>
      <c r="S48" s="45">
        <f t="shared" si="9"/>
        <v>390</v>
      </c>
      <c r="T48" s="45">
        <f t="shared" si="9"/>
        <v>390</v>
      </c>
      <c r="U48" s="45">
        <f t="shared" si="9"/>
        <v>390</v>
      </c>
      <c r="V48" s="45">
        <f t="shared" si="9"/>
        <v>390</v>
      </c>
      <c r="W48" s="45">
        <f t="shared" si="9"/>
        <v>390</v>
      </c>
      <c r="X48" s="53">
        <f t="shared" si="9"/>
        <v>390</v>
      </c>
    </row>
    <row r="49" spans="2:24" ht="12.75">
      <c r="B49" s="40"/>
      <c r="C49" s="40"/>
      <c r="E49" s="52">
        <f t="shared" si="8"/>
        <v>390</v>
      </c>
      <c r="F49" s="45">
        <f t="shared" si="8"/>
        <v>390</v>
      </c>
      <c r="G49" s="45">
        <f t="shared" si="8"/>
        <v>390</v>
      </c>
      <c r="H49" s="45">
        <f t="shared" si="8"/>
        <v>390</v>
      </c>
      <c r="I49" s="45">
        <f t="shared" si="8"/>
        <v>390</v>
      </c>
      <c r="J49" s="45">
        <f t="shared" si="8"/>
        <v>390</v>
      </c>
      <c r="K49" s="45">
        <f t="shared" si="8"/>
        <v>390</v>
      </c>
      <c r="L49" s="53">
        <f t="shared" si="8"/>
        <v>390</v>
      </c>
      <c r="M49" s="40"/>
      <c r="N49" s="40"/>
      <c r="Q49" s="52">
        <f t="shared" si="9"/>
        <v>390</v>
      </c>
      <c r="R49" s="45">
        <f t="shared" si="9"/>
        <v>390</v>
      </c>
      <c r="S49" s="45">
        <f t="shared" si="9"/>
        <v>390</v>
      </c>
      <c r="T49" s="45">
        <f t="shared" si="9"/>
        <v>390</v>
      </c>
      <c r="U49" s="45">
        <f t="shared" si="9"/>
        <v>390</v>
      </c>
      <c r="V49" s="45">
        <f t="shared" si="9"/>
        <v>390</v>
      </c>
      <c r="W49" s="45">
        <f t="shared" si="9"/>
        <v>390</v>
      </c>
      <c r="X49" s="53">
        <f t="shared" si="9"/>
        <v>390</v>
      </c>
    </row>
    <row r="50" spans="5:24" ht="13.5" thickBot="1">
      <c r="E50" s="54">
        <f t="shared" si="8"/>
        <v>390</v>
      </c>
      <c r="F50" s="55">
        <f t="shared" si="8"/>
        <v>390</v>
      </c>
      <c r="G50" s="55">
        <f t="shared" si="8"/>
        <v>390</v>
      </c>
      <c r="H50" s="55">
        <f t="shared" si="8"/>
        <v>390</v>
      </c>
      <c r="I50" s="55">
        <f t="shared" si="8"/>
        <v>390</v>
      </c>
      <c r="J50" s="55">
        <f t="shared" si="8"/>
        <v>390</v>
      </c>
      <c r="K50" s="55">
        <f t="shared" si="8"/>
        <v>390</v>
      </c>
      <c r="L50" s="56">
        <f t="shared" si="8"/>
        <v>390</v>
      </c>
      <c r="Q50" s="54">
        <f t="shared" si="9"/>
        <v>390</v>
      </c>
      <c r="R50" s="55">
        <f t="shared" si="9"/>
        <v>390</v>
      </c>
      <c r="S50" s="55">
        <f t="shared" si="9"/>
        <v>390</v>
      </c>
      <c r="T50" s="55">
        <f t="shared" si="9"/>
        <v>390</v>
      </c>
      <c r="U50" s="55">
        <f t="shared" si="9"/>
        <v>390</v>
      </c>
      <c r="V50" s="55">
        <f t="shared" si="9"/>
        <v>390</v>
      </c>
      <c r="W50" s="55">
        <f t="shared" si="9"/>
        <v>390</v>
      </c>
      <c r="X50" s="56">
        <f t="shared" si="9"/>
        <v>390</v>
      </c>
    </row>
  </sheetData>
  <sheetProtection password="CC48" sheet="1" objects="1" scenario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75"/>
  <sheetViews>
    <sheetView workbookViewId="0" topLeftCell="A1">
      <selection activeCell="F1" sqref="F1"/>
    </sheetView>
  </sheetViews>
  <sheetFormatPr defaultColWidth="4.7109375" defaultRowHeight="12.75"/>
  <sheetData>
    <row r="1" spans="1:18" ht="12.75">
      <c r="A1" s="78" t="s">
        <v>163</v>
      </c>
      <c r="H1" t="s">
        <v>34</v>
      </c>
      <c r="J1" s="57" t="s">
        <v>198</v>
      </c>
      <c r="K1" s="57"/>
      <c r="L1" s="57"/>
      <c r="M1" s="57"/>
      <c r="N1" s="57"/>
      <c r="O1" s="57"/>
      <c r="P1" s="57"/>
      <c r="Q1" s="57"/>
      <c r="R1" s="57"/>
    </row>
    <row r="2" spans="1:18" ht="15.75" thickBot="1">
      <c r="A2" s="78" t="s">
        <v>188</v>
      </c>
      <c r="C2" s="1" t="s">
        <v>0</v>
      </c>
      <c r="J2" s="80" t="s">
        <v>204</v>
      </c>
      <c r="K2" s="58"/>
      <c r="L2" s="58"/>
      <c r="M2" s="58"/>
      <c r="N2" s="58"/>
      <c r="O2" s="58"/>
      <c r="P2" s="58"/>
      <c r="Q2" s="58"/>
      <c r="R2" s="58"/>
    </row>
    <row r="3" spans="4:36" ht="13.5" thickBot="1">
      <c r="D3" s="2">
        <f>C4+J5+I6+H7+G8+F9+E10+D11</f>
        <v>260</v>
      </c>
      <c r="E3" s="2">
        <f>D4+C5+J6+I7+H8+G9+F10+E11</f>
        <v>260</v>
      </c>
      <c r="F3" s="2">
        <f>E4+D5+C6+J7+I8+H9+G10+F11</f>
        <v>260</v>
      </c>
      <c r="G3" s="2">
        <f>F4+E5+D6+C7+J8+I9+H10+G11</f>
        <v>260</v>
      </c>
      <c r="H3" s="2">
        <f>G4+F5+E6+D7+C8+J9+I10+H11</f>
        <v>260</v>
      </c>
      <c r="I3" s="2">
        <f>H4+G5+F6+E7+D8+C9+J10+I11</f>
        <v>260</v>
      </c>
      <c r="J3" s="2">
        <f>I4+H5+G6+F7+E8+D9+C10+J11</f>
        <v>260</v>
      </c>
      <c r="K3" s="2">
        <f>C11+D10+E9+F8+G7+H6+I5+J4</f>
        <v>260</v>
      </c>
      <c r="T3" s="32" t="s">
        <v>24</v>
      </c>
      <c r="U3" s="33"/>
      <c r="V3" s="33"/>
      <c r="W3" s="33"/>
      <c r="X3" s="33"/>
      <c r="Y3" s="33"/>
      <c r="Z3" s="33"/>
      <c r="AA3" s="34"/>
      <c r="AB3" t="s">
        <v>27</v>
      </c>
      <c r="AJ3" t="s">
        <v>140</v>
      </c>
    </row>
    <row r="4" spans="2:43" ht="12.75">
      <c r="B4">
        <f>C5+D6+E7+F8+G9+H10+I11+J4</f>
        <v>260</v>
      </c>
      <c r="C4" s="10">
        <v>22</v>
      </c>
      <c r="D4" s="11">
        <v>7</v>
      </c>
      <c r="E4" s="11">
        <v>31</v>
      </c>
      <c r="F4" s="11">
        <v>59</v>
      </c>
      <c r="G4" s="11">
        <v>45</v>
      </c>
      <c r="H4" s="11">
        <v>32</v>
      </c>
      <c r="I4" s="11">
        <v>9</v>
      </c>
      <c r="J4" s="12">
        <v>55</v>
      </c>
      <c r="K4" s="2">
        <f>SUM(C4:J4)</f>
        <v>260</v>
      </c>
      <c r="M4" t="s">
        <v>36</v>
      </c>
      <c r="T4" s="35">
        <f aca="true" t="shared" si="0" ref="T4:T11">SUM(C15:D16)</f>
        <v>89</v>
      </c>
      <c r="U4" s="21">
        <f aca="true" t="shared" si="1" ref="U4:AA11">SUM(D15:E16)</f>
        <v>138</v>
      </c>
      <c r="V4" s="21">
        <f t="shared" si="1"/>
        <v>170</v>
      </c>
      <c r="W4" s="21">
        <f t="shared" si="1"/>
        <v>159</v>
      </c>
      <c r="X4" s="21">
        <f t="shared" si="1"/>
        <v>133</v>
      </c>
      <c r="Y4" s="21">
        <f t="shared" si="1"/>
        <v>116</v>
      </c>
      <c r="Z4" s="21">
        <f t="shared" si="1"/>
        <v>128</v>
      </c>
      <c r="AA4" s="36">
        <f t="shared" si="1"/>
        <v>107</v>
      </c>
      <c r="AB4" s="50">
        <f aca="true" t="shared" si="2" ref="AB4:AI11">SUM(C15+E15+E17+C17)</f>
        <v>98</v>
      </c>
      <c r="AC4" s="50">
        <f t="shared" si="2"/>
        <v>141</v>
      </c>
      <c r="AD4" s="50">
        <f t="shared" si="2"/>
        <v>113</v>
      </c>
      <c r="AE4" s="50">
        <f t="shared" si="2"/>
        <v>150</v>
      </c>
      <c r="AF4" s="50">
        <f t="shared" si="2"/>
        <v>124</v>
      </c>
      <c r="AG4" s="50">
        <f t="shared" si="2"/>
        <v>157</v>
      </c>
      <c r="AH4" s="50">
        <f t="shared" si="2"/>
        <v>109</v>
      </c>
      <c r="AI4" s="51">
        <f t="shared" si="2"/>
        <v>148</v>
      </c>
      <c r="AJ4" s="32">
        <f aca="true" t="shared" si="3" ref="AJ4:AQ11">C15+F15+F16+C16</f>
        <v>121</v>
      </c>
      <c r="AK4" s="33">
        <f t="shared" si="3"/>
        <v>127</v>
      </c>
      <c r="AL4" s="33">
        <f t="shared" si="3"/>
        <v>144</v>
      </c>
      <c r="AM4" s="33">
        <f t="shared" si="3"/>
        <v>142</v>
      </c>
      <c r="AN4" s="33">
        <f t="shared" si="3"/>
        <v>145</v>
      </c>
      <c r="AO4" s="33">
        <f t="shared" si="3"/>
        <v>95</v>
      </c>
      <c r="AP4" s="33">
        <f t="shared" si="3"/>
        <v>110</v>
      </c>
      <c r="AQ4" s="34">
        <f t="shared" si="3"/>
        <v>156</v>
      </c>
    </row>
    <row r="5" spans="2:43" ht="12.75">
      <c r="B5">
        <f>C6+D7+E8+F9+G10+H11+I4+J5</f>
        <v>260</v>
      </c>
      <c r="C5" s="13">
        <v>14</v>
      </c>
      <c r="D5" s="14">
        <v>46</v>
      </c>
      <c r="E5" s="14">
        <v>54</v>
      </c>
      <c r="F5" s="14">
        <v>26</v>
      </c>
      <c r="G5" s="14">
        <v>29</v>
      </c>
      <c r="H5" s="14">
        <v>27</v>
      </c>
      <c r="I5" s="14">
        <v>48</v>
      </c>
      <c r="J5" s="15">
        <v>16</v>
      </c>
      <c r="K5" s="2">
        <f aca="true" t="shared" si="4" ref="K5:K11">SUM(C5:J5)</f>
        <v>260</v>
      </c>
      <c r="M5" t="s">
        <v>173</v>
      </c>
      <c r="T5" s="35">
        <f t="shared" si="0"/>
        <v>144</v>
      </c>
      <c r="U5" s="21">
        <f t="shared" si="1"/>
        <v>187</v>
      </c>
      <c r="V5" s="21">
        <f t="shared" si="1"/>
        <v>116</v>
      </c>
      <c r="W5" s="21">
        <f t="shared" si="1"/>
        <v>80</v>
      </c>
      <c r="X5" s="21">
        <f t="shared" si="1"/>
        <v>116</v>
      </c>
      <c r="Y5" s="21">
        <f t="shared" si="1"/>
        <v>179</v>
      </c>
      <c r="Z5" s="21">
        <f t="shared" si="1"/>
        <v>144</v>
      </c>
      <c r="AA5" s="36">
        <f t="shared" si="1"/>
        <v>74</v>
      </c>
      <c r="AB5" s="45">
        <f t="shared" si="2"/>
        <v>131</v>
      </c>
      <c r="AC5" s="45">
        <f t="shared" si="2"/>
        <v>150</v>
      </c>
      <c r="AD5" s="45">
        <f t="shared" si="2"/>
        <v>144</v>
      </c>
      <c r="AE5" s="45">
        <f t="shared" si="2"/>
        <v>107</v>
      </c>
      <c r="AF5" s="45">
        <f t="shared" si="2"/>
        <v>167</v>
      </c>
      <c r="AG5" s="45">
        <f t="shared" si="2"/>
        <v>72</v>
      </c>
      <c r="AH5" s="45">
        <f t="shared" si="2"/>
        <v>154</v>
      </c>
      <c r="AI5" s="53">
        <f t="shared" si="2"/>
        <v>115</v>
      </c>
      <c r="AJ5" s="35">
        <f t="shared" si="3"/>
        <v>73</v>
      </c>
      <c r="AK5" s="21">
        <f t="shared" si="3"/>
        <v>151</v>
      </c>
      <c r="AL5" s="21">
        <f t="shared" si="3"/>
        <v>152</v>
      </c>
      <c r="AM5" s="21">
        <f t="shared" si="3"/>
        <v>143</v>
      </c>
      <c r="AN5" s="21">
        <f t="shared" si="3"/>
        <v>81</v>
      </c>
      <c r="AO5" s="21">
        <f t="shared" si="3"/>
        <v>109</v>
      </c>
      <c r="AP5" s="21">
        <f t="shared" si="3"/>
        <v>214</v>
      </c>
      <c r="AQ5" s="36">
        <f t="shared" si="3"/>
        <v>117</v>
      </c>
    </row>
    <row r="6" spans="2:43" ht="12.75">
      <c r="B6">
        <f>C7+D8+E9+F10+G11+H4+I5+J6</f>
        <v>260</v>
      </c>
      <c r="C6" s="13">
        <v>21</v>
      </c>
      <c r="D6" s="14">
        <v>63</v>
      </c>
      <c r="E6" s="14">
        <v>24</v>
      </c>
      <c r="F6" s="14">
        <v>12</v>
      </c>
      <c r="G6" s="14">
        <v>13</v>
      </c>
      <c r="H6" s="14">
        <v>47</v>
      </c>
      <c r="I6" s="14">
        <v>57</v>
      </c>
      <c r="J6" s="15">
        <v>23</v>
      </c>
      <c r="K6" s="2">
        <f t="shared" si="4"/>
        <v>260</v>
      </c>
      <c r="M6" t="s">
        <v>180</v>
      </c>
      <c r="T6" s="35">
        <f t="shared" si="0"/>
        <v>174</v>
      </c>
      <c r="U6" s="21">
        <f t="shared" si="1"/>
        <v>116</v>
      </c>
      <c r="V6" s="21">
        <f t="shared" si="1"/>
        <v>87</v>
      </c>
      <c r="W6" s="21">
        <f t="shared" si="1"/>
        <v>135</v>
      </c>
      <c r="X6" s="21">
        <f t="shared" si="1"/>
        <v>124</v>
      </c>
      <c r="Y6" s="21">
        <f t="shared" si="1"/>
        <v>138</v>
      </c>
      <c r="Z6" s="21">
        <f t="shared" si="1"/>
        <v>135</v>
      </c>
      <c r="AA6" s="36">
        <f t="shared" si="1"/>
        <v>131</v>
      </c>
      <c r="AB6" s="45">
        <f t="shared" si="2"/>
        <v>146</v>
      </c>
      <c r="AC6" s="45">
        <f t="shared" si="2"/>
        <v>115</v>
      </c>
      <c r="AD6" s="45">
        <f t="shared" si="2"/>
        <v>113</v>
      </c>
      <c r="AE6" s="45">
        <f t="shared" si="2"/>
        <v>128</v>
      </c>
      <c r="AF6" s="45">
        <f t="shared" si="2"/>
        <v>122</v>
      </c>
      <c r="AG6" s="45">
        <f t="shared" si="2"/>
        <v>137</v>
      </c>
      <c r="AH6" s="45">
        <f t="shared" si="2"/>
        <v>155</v>
      </c>
      <c r="AI6" s="53">
        <f t="shared" si="2"/>
        <v>124</v>
      </c>
      <c r="AJ6" s="35">
        <f t="shared" si="3"/>
        <v>145</v>
      </c>
      <c r="AK6" s="21">
        <f t="shared" si="3"/>
        <v>164</v>
      </c>
      <c r="AL6" s="21">
        <f t="shared" si="3"/>
        <v>76</v>
      </c>
      <c r="AM6" s="21">
        <f t="shared" si="3"/>
        <v>149</v>
      </c>
      <c r="AN6" s="21">
        <f t="shared" si="3"/>
        <v>121</v>
      </c>
      <c r="AO6" s="21">
        <f t="shared" si="3"/>
        <v>134</v>
      </c>
      <c r="AP6" s="21">
        <f t="shared" si="3"/>
        <v>178</v>
      </c>
      <c r="AQ6" s="36">
        <f t="shared" si="3"/>
        <v>73</v>
      </c>
    </row>
    <row r="7" spans="2:43" ht="12.75">
      <c r="B7">
        <f>C8+D9+E10+F11+G4+H5+I6+J7</f>
        <v>260</v>
      </c>
      <c r="C7" s="13">
        <v>62</v>
      </c>
      <c r="D7" s="14">
        <v>28</v>
      </c>
      <c r="E7" s="14">
        <v>1</v>
      </c>
      <c r="F7" s="14">
        <v>50</v>
      </c>
      <c r="G7" s="14">
        <v>60</v>
      </c>
      <c r="H7" s="14">
        <v>4</v>
      </c>
      <c r="I7" s="14">
        <v>30</v>
      </c>
      <c r="J7" s="15">
        <v>25</v>
      </c>
      <c r="K7" s="2">
        <f t="shared" si="4"/>
        <v>260</v>
      </c>
      <c r="N7" s="21"/>
      <c r="O7" s="21"/>
      <c r="P7" s="21"/>
      <c r="Q7" s="21"/>
      <c r="R7" s="21"/>
      <c r="S7" s="21"/>
      <c r="T7" s="35">
        <f t="shared" si="0"/>
        <v>165</v>
      </c>
      <c r="U7" s="21">
        <f t="shared" si="1"/>
        <v>125</v>
      </c>
      <c r="V7" s="21">
        <f t="shared" si="1"/>
        <v>117</v>
      </c>
      <c r="W7" s="21">
        <f t="shared" si="1"/>
        <v>130</v>
      </c>
      <c r="X7" s="21">
        <f t="shared" si="1"/>
        <v>143</v>
      </c>
      <c r="Y7" s="21">
        <f t="shared" si="1"/>
        <v>135</v>
      </c>
      <c r="Z7" s="21">
        <f t="shared" si="1"/>
        <v>95</v>
      </c>
      <c r="AA7" s="36">
        <f t="shared" si="1"/>
        <v>130</v>
      </c>
      <c r="AB7" s="45">
        <f t="shared" si="2"/>
        <v>123</v>
      </c>
      <c r="AC7" s="45">
        <f t="shared" si="2"/>
        <v>138</v>
      </c>
      <c r="AD7" s="45">
        <f t="shared" si="2"/>
        <v>132</v>
      </c>
      <c r="AE7" s="45">
        <f t="shared" si="2"/>
        <v>147</v>
      </c>
      <c r="AF7" s="45">
        <f t="shared" si="2"/>
        <v>145</v>
      </c>
      <c r="AG7" s="45">
        <f t="shared" si="2"/>
        <v>114</v>
      </c>
      <c r="AH7" s="45">
        <f t="shared" si="2"/>
        <v>136</v>
      </c>
      <c r="AI7" s="53">
        <f t="shared" si="2"/>
        <v>105</v>
      </c>
      <c r="AJ7" s="35">
        <f t="shared" si="3"/>
        <v>157</v>
      </c>
      <c r="AK7" s="21">
        <f t="shared" si="3"/>
        <v>138</v>
      </c>
      <c r="AL7" s="21">
        <f t="shared" si="3"/>
        <v>130</v>
      </c>
      <c r="AM7" s="21">
        <f t="shared" si="3"/>
        <v>122</v>
      </c>
      <c r="AN7" s="21">
        <f t="shared" si="3"/>
        <v>103</v>
      </c>
      <c r="AO7" s="21">
        <f t="shared" si="3"/>
        <v>170</v>
      </c>
      <c r="AP7" s="21">
        <f t="shared" si="3"/>
        <v>130</v>
      </c>
      <c r="AQ7" s="36">
        <f t="shared" si="3"/>
        <v>90</v>
      </c>
    </row>
    <row r="8" spans="2:43" ht="12.75">
      <c r="B8">
        <f>C9+D10+E11+F4+G5+H6+I7+J8</f>
        <v>260</v>
      </c>
      <c r="C8" s="13">
        <v>40</v>
      </c>
      <c r="D8" s="14">
        <v>35</v>
      </c>
      <c r="E8" s="14">
        <v>61</v>
      </c>
      <c r="F8" s="14">
        <v>5</v>
      </c>
      <c r="G8" s="14">
        <v>15</v>
      </c>
      <c r="H8" s="14">
        <v>64</v>
      </c>
      <c r="I8" s="14">
        <v>37</v>
      </c>
      <c r="J8" s="15">
        <v>3</v>
      </c>
      <c r="K8" s="2">
        <f t="shared" si="4"/>
        <v>260</v>
      </c>
      <c r="L8" s="2"/>
      <c r="M8" s="2" t="s">
        <v>200</v>
      </c>
      <c r="N8" s="6"/>
      <c r="O8" s="6"/>
      <c r="P8" s="6"/>
      <c r="Q8" s="6"/>
      <c r="R8" s="6"/>
      <c r="S8" s="6"/>
      <c r="T8" s="35">
        <f t="shared" si="0"/>
        <v>125</v>
      </c>
      <c r="U8" s="21">
        <f t="shared" si="1"/>
        <v>122</v>
      </c>
      <c r="V8" s="21">
        <f t="shared" si="1"/>
        <v>136</v>
      </c>
      <c r="W8" s="21">
        <f t="shared" si="1"/>
        <v>125</v>
      </c>
      <c r="X8" s="21">
        <f t="shared" si="1"/>
        <v>173</v>
      </c>
      <c r="Y8" s="21">
        <f t="shared" si="1"/>
        <v>144</v>
      </c>
      <c r="Z8" s="21">
        <f t="shared" si="1"/>
        <v>86</v>
      </c>
      <c r="AA8" s="36">
        <f t="shared" si="1"/>
        <v>129</v>
      </c>
      <c r="AB8" s="45">
        <f t="shared" si="2"/>
        <v>188</v>
      </c>
      <c r="AC8" s="45">
        <f t="shared" si="2"/>
        <v>93</v>
      </c>
      <c r="AD8" s="45">
        <f t="shared" si="2"/>
        <v>153</v>
      </c>
      <c r="AE8" s="45">
        <f t="shared" si="2"/>
        <v>116</v>
      </c>
      <c r="AF8" s="45">
        <f t="shared" si="2"/>
        <v>110</v>
      </c>
      <c r="AG8" s="45">
        <f t="shared" si="2"/>
        <v>129</v>
      </c>
      <c r="AH8" s="45">
        <f t="shared" si="2"/>
        <v>145</v>
      </c>
      <c r="AI8" s="53">
        <f t="shared" si="2"/>
        <v>106</v>
      </c>
      <c r="AJ8" s="35">
        <f t="shared" si="3"/>
        <v>139</v>
      </c>
      <c r="AK8" s="21">
        <f t="shared" si="3"/>
        <v>111</v>
      </c>
      <c r="AL8" s="21">
        <f t="shared" si="3"/>
        <v>184</v>
      </c>
      <c r="AM8" s="21">
        <f t="shared" si="3"/>
        <v>96</v>
      </c>
      <c r="AN8" s="21">
        <f t="shared" si="3"/>
        <v>115</v>
      </c>
      <c r="AO8" s="21">
        <f t="shared" si="3"/>
        <v>187</v>
      </c>
      <c r="AP8" s="21">
        <f t="shared" si="3"/>
        <v>82</v>
      </c>
      <c r="AQ8" s="36">
        <f t="shared" si="3"/>
        <v>126</v>
      </c>
    </row>
    <row r="9" spans="2:43" ht="12.75">
      <c r="B9">
        <f>C10+D11+E4+F5+G6+H7+I8+J9</f>
        <v>260</v>
      </c>
      <c r="C9" s="13">
        <v>42</v>
      </c>
      <c r="D9" s="14">
        <v>8</v>
      </c>
      <c r="E9" s="14">
        <v>18</v>
      </c>
      <c r="F9" s="14">
        <v>52</v>
      </c>
      <c r="G9" s="14">
        <v>53</v>
      </c>
      <c r="H9" s="14">
        <v>41</v>
      </c>
      <c r="I9" s="14">
        <v>2</v>
      </c>
      <c r="J9" s="15">
        <v>44</v>
      </c>
      <c r="K9" s="2">
        <f t="shared" si="4"/>
        <v>260</v>
      </c>
      <c r="L9" s="2"/>
      <c r="M9" s="2" t="s">
        <v>199</v>
      </c>
      <c r="N9" s="6"/>
      <c r="O9" s="6"/>
      <c r="P9" s="6"/>
      <c r="Q9" s="6"/>
      <c r="R9" s="6"/>
      <c r="S9" s="6"/>
      <c r="T9" s="35">
        <f t="shared" si="0"/>
        <v>116</v>
      </c>
      <c r="U9" s="21">
        <f t="shared" si="1"/>
        <v>81</v>
      </c>
      <c r="V9" s="21">
        <f t="shared" si="1"/>
        <v>144</v>
      </c>
      <c r="W9" s="21">
        <f t="shared" si="1"/>
        <v>180</v>
      </c>
      <c r="X9" s="21">
        <f t="shared" si="1"/>
        <v>144</v>
      </c>
      <c r="Y9" s="21">
        <f t="shared" si="1"/>
        <v>73</v>
      </c>
      <c r="Z9" s="21">
        <f t="shared" si="1"/>
        <v>116</v>
      </c>
      <c r="AA9" s="36">
        <f t="shared" si="1"/>
        <v>186</v>
      </c>
      <c r="AB9" s="45">
        <f t="shared" si="2"/>
        <v>103</v>
      </c>
      <c r="AC9" s="45">
        <f t="shared" si="2"/>
        <v>136</v>
      </c>
      <c r="AD9" s="45">
        <f t="shared" si="2"/>
        <v>110</v>
      </c>
      <c r="AE9" s="45">
        <f t="shared" si="2"/>
        <v>147</v>
      </c>
      <c r="AF9" s="45">
        <f t="shared" si="2"/>
        <v>119</v>
      </c>
      <c r="AG9" s="45">
        <f t="shared" si="2"/>
        <v>162</v>
      </c>
      <c r="AH9" s="45">
        <f t="shared" si="2"/>
        <v>112</v>
      </c>
      <c r="AI9" s="53">
        <f t="shared" si="2"/>
        <v>151</v>
      </c>
      <c r="AJ9" s="35">
        <f t="shared" si="3"/>
        <v>179</v>
      </c>
      <c r="AK9" s="21">
        <f t="shared" si="3"/>
        <v>117</v>
      </c>
      <c r="AL9" s="21">
        <f t="shared" si="3"/>
        <v>108</v>
      </c>
      <c r="AM9" s="21">
        <f t="shared" si="3"/>
        <v>109</v>
      </c>
      <c r="AN9" s="21">
        <f t="shared" si="3"/>
        <v>187</v>
      </c>
      <c r="AO9" s="21">
        <f t="shared" si="3"/>
        <v>143</v>
      </c>
      <c r="AP9" s="21">
        <f t="shared" si="3"/>
        <v>46</v>
      </c>
      <c r="AQ9" s="36">
        <f t="shared" si="3"/>
        <v>151</v>
      </c>
    </row>
    <row r="10" spans="2:43" ht="12.75">
      <c r="B10">
        <f>C11+D4+E5+F6+G7+H8+I9+J10</f>
        <v>260</v>
      </c>
      <c r="C10" s="13">
        <v>49</v>
      </c>
      <c r="D10" s="14">
        <v>17</v>
      </c>
      <c r="E10" s="14">
        <v>38</v>
      </c>
      <c r="F10" s="14">
        <v>36</v>
      </c>
      <c r="G10" s="14">
        <v>39</v>
      </c>
      <c r="H10" s="14">
        <v>11</v>
      </c>
      <c r="I10" s="14">
        <v>19</v>
      </c>
      <c r="J10" s="15">
        <v>51</v>
      </c>
      <c r="K10" s="2">
        <f t="shared" si="4"/>
        <v>260</v>
      </c>
      <c r="L10" s="2"/>
      <c r="M10" s="2" t="s">
        <v>201</v>
      </c>
      <c r="N10" s="6"/>
      <c r="O10" s="6"/>
      <c r="P10" s="6"/>
      <c r="Q10" s="6"/>
      <c r="R10" s="6"/>
      <c r="S10" s="6"/>
      <c r="T10" s="35">
        <f t="shared" si="0"/>
        <v>132</v>
      </c>
      <c r="U10" s="21">
        <f t="shared" si="1"/>
        <v>144</v>
      </c>
      <c r="V10" s="21">
        <f t="shared" si="1"/>
        <v>127</v>
      </c>
      <c r="W10" s="21">
        <f t="shared" si="1"/>
        <v>101</v>
      </c>
      <c r="X10" s="21">
        <f t="shared" si="1"/>
        <v>90</v>
      </c>
      <c r="Y10" s="21">
        <f t="shared" si="1"/>
        <v>122</v>
      </c>
      <c r="Z10" s="21">
        <f t="shared" si="1"/>
        <v>171</v>
      </c>
      <c r="AA10" s="36">
        <f t="shared" si="1"/>
        <v>153</v>
      </c>
      <c r="AB10" s="45">
        <f t="shared" si="2"/>
        <v>140</v>
      </c>
      <c r="AC10" s="45">
        <f t="shared" si="2"/>
        <v>119</v>
      </c>
      <c r="AD10" s="45">
        <f t="shared" si="2"/>
        <v>153</v>
      </c>
      <c r="AE10" s="45">
        <f t="shared" si="2"/>
        <v>138</v>
      </c>
      <c r="AF10" s="45">
        <f t="shared" si="2"/>
        <v>112</v>
      </c>
      <c r="AG10" s="45">
        <f t="shared" si="2"/>
        <v>149</v>
      </c>
      <c r="AH10" s="45">
        <f t="shared" si="2"/>
        <v>99</v>
      </c>
      <c r="AI10" s="53">
        <f t="shared" si="2"/>
        <v>130</v>
      </c>
      <c r="AJ10" s="35">
        <f t="shared" si="3"/>
        <v>115</v>
      </c>
      <c r="AK10" s="21">
        <f t="shared" si="3"/>
        <v>118</v>
      </c>
      <c r="AL10" s="21">
        <f t="shared" si="3"/>
        <v>116</v>
      </c>
      <c r="AM10" s="21">
        <f t="shared" si="3"/>
        <v>133</v>
      </c>
      <c r="AN10" s="21">
        <f t="shared" si="3"/>
        <v>139</v>
      </c>
      <c r="AO10" s="21">
        <f t="shared" si="3"/>
        <v>104</v>
      </c>
      <c r="AP10" s="21">
        <f t="shared" si="3"/>
        <v>150</v>
      </c>
      <c r="AQ10" s="36">
        <f t="shared" si="3"/>
        <v>165</v>
      </c>
    </row>
    <row r="11" spans="3:43" ht="13.5" thickBot="1">
      <c r="C11" s="16">
        <v>10</v>
      </c>
      <c r="D11" s="17">
        <v>56</v>
      </c>
      <c r="E11" s="17">
        <v>33</v>
      </c>
      <c r="F11" s="17">
        <v>20</v>
      </c>
      <c r="G11" s="17">
        <v>6</v>
      </c>
      <c r="H11" s="17">
        <v>34</v>
      </c>
      <c r="I11" s="17">
        <v>58</v>
      </c>
      <c r="J11" s="18">
        <v>43</v>
      </c>
      <c r="K11" s="2">
        <f t="shared" si="4"/>
        <v>260</v>
      </c>
      <c r="L11" s="2"/>
      <c r="M11" s="2"/>
      <c r="N11" s="6"/>
      <c r="O11" s="6"/>
      <c r="P11" s="6"/>
      <c r="Q11" s="6"/>
      <c r="R11" s="6"/>
      <c r="S11" s="6"/>
      <c r="T11" s="37">
        <f t="shared" si="0"/>
        <v>95</v>
      </c>
      <c r="U11" s="38">
        <f t="shared" si="1"/>
        <v>127</v>
      </c>
      <c r="V11" s="38">
        <f t="shared" si="1"/>
        <v>143</v>
      </c>
      <c r="W11" s="38">
        <f t="shared" si="1"/>
        <v>130</v>
      </c>
      <c r="X11" s="38">
        <f t="shared" si="1"/>
        <v>117</v>
      </c>
      <c r="Y11" s="38">
        <f t="shared" si="1"/>
        <v>133</v>
      </c>
      <c r="Z11" s="38">
        <f t="shared" si="1"/>
        <v>165</v>
      </c>
      <c r="AA11" s="44">
        <f t="shared" si="1"/>
        <v>130</v>
      </c>
      <c r="AB11" s="55">
        <f t="shared" si="2"/>
        <v>111</v>
      </c>
      <c r="AC11" s="55">
        <f t="shared" si="2"/>
        <v>148</v>
      </c>
      <c r="AD11" s="55">
        <f t="shared" si="2"/>
        <v>122</v>
      </c>
      <c r="AE11" s="55">
        <f t="shared" si="2"/>
        <v>107</v>
      </c>
      <c r="AF11" s="55">
        <f t="shared" si="2"/>
        <v>141</v>
      </c>
      <c r="AG11" s="55">
        <f t="shared" si="2"/>
        <v>120</v>
      </c>
      <c r="AH11" s="55">
        <f t="shared" si="2"/>
        <v>130</v>
      </c>
      <c r="AI11" s="56">
        <f t="shared" si="2"/>
        <v>161</v>
      </c>
      <c r="AJ11" s="37">
        <f t="shared" si="3"/>
        <v>111</v>
      </c>
      <c r="AK11" s="38">
        <f t="shared" si="3"/>
        <v>114</v>
      </c>
      <c r="AL11" s="38">
        <f t="shared" si="3"/>
        <v>130</v>
      </c>
      <c r="AM11" s="38">
        <f t="shared" si="3"/>
        <v>146</v>
      </c>
      <c r="AN11" s="38">
        <f t="shared" si="3"/>
        <v>149</v>
      </c>
      <c r="AO11" s="38">
        <f t="shared" si="3"/>
        <v>98</v>
      </c>
      <c r="AP11" s="38">
        <f t="shared" si="3"/>
        <v>130</v>
      </c>
      <c r="AQ11" s="44">
        <f t="shared" si="3"/>
        <v>162</v>
      </c>
    </row>
    <row r="12" spans="3:36" ht="13.5" thickBot="1">
      <c r="C12" s="2">
        <f>SUM(C4:C11)</f>
        <v>260</v>
      </c>
      <c r="D12" s="2">
        <f aca="true" t="shared" si="5" ref="D12:J12">SUM(D4:D11)</f>
        <v>260</v>
      </c>
      <c r="E12" s="2">
        <f t="shared" si="5"/>
        <v>260</v>
      </c>
      <c r="F12" s="2">
        <f t="shared" si="5"/>
        <v>260</v>
      </c>
      <c r="G12" s="2">
        <f t="shared" si="5"/>
        <v>260</v>
      </c>
      <c r="H12" s="2">
        <f t="shared" si="5"/>
        <v>260</v>
      </c>
      <c r="I12" s="2">
        <f t="shared" si="5"/>
        <v>260</v>
      </c>
      <c r="J12" s="2">
        <f t="shared" si="5"/>
        <v>260</v>
      </c>
      <c r="K12" s="2">
        <f>C4+D5+E6+F7+G8+H9+I10+J11</f>
        <v>260</v>
      </c>
      <c r="L12" s="2"/>
      <c r="M12" s="2" t="s">
        <v>217</v>
      </c>
      <c r="N12" s="6"/>
      <c r="O12" s="6"/>
      <c r="P12" s="6"/>
      <c r="Q12" s="6"/>
      <c r="R12" s="6"/>
      <c r="S12" s="6"/>
      <c r="T12" s="6"/>
      <c r="U12" s="6"/>
      <c r="V12" s="7"/>
      <c r="W12" s="7"/>
      <c r="X12" s="7"/>
      <c r="Y12" s="21"/>
      <c r="AB12" t="s">
        <v>28</v>
      </c>
      <c r="AJ12" t="s">
        <v>141</v>
      </c>
    </row>
    <row r="13" spans="12:43" ht="12.75">
      <c r="L13" s="2"/>
      <c r="M13" s="2" t="s">
        <v>202</v>
      </c>
      <c r="N13" s="6"/>
      <c r="O13" s="6"/>
      <c r="P13" s="6"/>
      <c r="Q13" s="6"/>
      <c r="R13" s="6"/>
      <c r="S13" s="6"/>
      <c r="T13" s="6"/>
      <c r="U13" s="6"/>
      <c r="V13" s="7"/>
      <c r="W13" s="7"/>
      <c r="X13" s="7"/>
      <c r="Y13" s="21"/>
      <c r="AB13" s="32">
        <f aca="true" t="shared" si="6" ref="AB13:AI20">SUM(C15+F15+F18+C18)</f>
        <v>193</v>
      </c>
      <c r="AC13" s="33">
        <f t="shared" si="6"/>
        <v>140</v>
      </c>
      <c r="AD13" s="33">
        <f t="shared" si="6"/>
        <v>68</v>
      </c>
      <c r="AE13" s="33">
        <f t="shared" si="6"/>
        <v>148</v>
      </c>
      <c r="AF13" s="33">
        <f t="shared" si="6"/>
        <v>185</v>
      </c>
      <c r="AG13" s="33">
        <f t="shared" si="6"/>
        <v>120</v>
      </c>
      <c r="AH13" s="33">
        <f t="shared" si="6"/>
        <v>74</v>
      </c>
      <c r="AI13" s="34">
        <f t="shared" si="6"/>
        <v>112</v>
      </c>
      <c r="AJ13" s="32">
        <f aca="true" t="shared" si="7" ref="AJ13:AQ20">C15+H15+H16+C16</f>
        <v>95</v>
      </c>
      <c r="AK13" s="33">
        <f t="shared" si="7"/>
        <v>110</v>
      </c>
      <c r="AL13" s="33">
        <f t="shared" si="7"/>
        <v>156</v>
      </c>
      <c r="AM13" s="33">
        <f t="shared" si="7"/>
        <v>121</v>
      </c>
      <c r="AN13" s="33">
        <f t="shared" si="7"/>
        <v>127</v>
      </c>
      <c r="AO13" s="33">
        <f t="shared" si="7"/>
        <v>144</v>
      </c>
      <c r="AP13" s="33">
        <f t="shared" si="7"/>
        <v>142</v>
      </c>
      <c r="AQ13" s="34">
        <f t="shared" si="7"/>
        <v>145</v>
      </c>
    </row>
    <row r="14" spans="3:43" ht="13.5" thickBot="1">
      <c r="C14" t="s">
        <v>158</v>
      </c>
      <c r="L14" s="2"/>
      <c r="M14" s="2"/>
      <c r="N14" s="6"/>
      <c r="O14" s="6"/>
      <c r="P14" s="6"/>
      <c r="Q14" s="6"/>
      <c r="R14" s="6"/>
      <c r="S14" s="6"/>
      <c r="T14" s="2" t="s">
        <v>174</v>
      </c>
      <c r="U14" s="6"/>
      <c r="V14" s="7"/>
      <c r="W14" s="7"/>
      <c r="X14" s="7"/>
      <c r="Y14" s="21"/>
      <c r="AB14" s="35">
        <f t="shared" si="6"/>
        <v>85</v>
      </c>
      <c r="AC14" s="21">
        <f t="shared" si="6"/>
        <v>125</v>
      </c>
      <c r="AD14" s="21">
        <f t="shared" si="6"/>
        <v>206</v>
      </c>
      <c r="AE14" s="21">
        <f t="shared" si="6"/>
        <v>116</v>
      </c>
      <c r="AF14" s="21">
        <f t="shared" si="6"/>
        <v>63</v>
      </c>
      <c r="AG14" s="21">
        <f t="shared" si="6"/>
        <v>145</v>
      </c>
      <c r="AH14" s="21">
        <f t="shared" si="6"/>
        <v>166</v>
      </c>
      <c r="AI14" s="36">
        <f t="shared" si="6"/>
        <v>134</v>
      </c>
      <c r="AJ14" s="35">
        <f t="shared" si="7"/>
        <v>109</v>
      </c>
      <c r="AK14" s="21">
        <f t="shared" si="7"/>
        <v>214</v>
      </c>
      <c r="AL14" s="21">
        <f t="shared" si="7"/>
        <v>117</v>
      </c>
      <c r="AM14" s="21">
        <f t="shared" si="7"/>
        <v>73</v>
      </c>
      <c r="AN14" s="21">
        <f t="shared" si="7"/>
        <v>151</v>
      </c>
      <c r="AO14" s="21">
        <f t="shared" si="7"/>
        <v>152</v>
      </c>
      <c r="AP14" s="21">
        <f t="shared" si="7"/>
        <v>143</v>
      </c>
      <c r="AQ14" s="36">
        <f t="shared" si="7"/>
        <v>81</v>
      </c>
    </row>
    <row r="15" spans="3:43" ht="12.75">
      <c r="C15" s="10">
        <v>22</v>
      </c>
      <c r="D15" s="11">
        <v>7</v>
      </c>
      <c r="E15" s="11">
        <v>31</v>
      </c>
      <c r="F15" s="11">
        <v>59</v>
      </c>
      <c r="G15" s="11">
        <v>45</v>
      </c>
      <c r="H15" s="11">
        <v>32</v>
      </c>
      <c r="I15" s="11">
        <v>9</v>
      </c>
      <c r="J15" s="12">
        <v>55</v>
      </c>
      <c r="K15" s="22">
        <v>22</v>
      </c>
      <c r="L15" s="23">
        <v>7</v>
      </c>
      <c r="M15" s="23">
        <v>31</v>
      </c>
      <c r="N15" s="23">
        <v>59</v>
      </c>
      <c r="O15" s="23">
        <v>45</v>
      </c>
      <c r="P15" s="23">
        <v>32</v>
      </c>
      <c r="Q15" s="23">
        <v>9</v>
      </c>
      <c r="R15" s="24">
        <v>55</v>
      </c>
      <c r="S15" s="6"/>
      <c r="T15" s="70">
        <f>SUM(C15:C18)</f>
        <v>119</v>
      </c>
      <c r="U15" s="71">
        <f aca="true" t="shared" si="8" ref="U15:AA22">SUM(D15:D18)</f>
        <v>144</v>
      </c>
      <c r="V15" s="71">
        <f t="shared" si="8"/>
        <v>110</v>
      </c>
      <c r="W15" s="71">
        <f t="shared" si="8"/>
        <v>147</v>
      </c>
      <c r="X15" s="71">
        <f t="shared" si="8"/>
        <v>147</v>
      </c>
      <c r="Y15" s="71">
        <f t="shared" si="8"/>
        <v>110</v>
      </c>
      <c r="Z15" s="71">
        <f t="shared" si="8"/>
        <v>144</v>
      </c>
      <c r="AA15" s="72">
        <f t="shared" si="8"/>
        <v>119</v>
      </c>
      <c r="AB15" s="21">
        <f t="shared" si="6"/>
        <v>127</v>
      </c>
      <c r="AC15" s="21">
        <f t="shared" si="6"/>
        <v>137</v>
      </c>
      <c r="AD15" s="21">
        <f t="shared" si="6"/>
        <v>130</v>
      </c>
      <c r="AE15" s="21">
        <f t="shared" si="6"/>
        <v>123</v>
      </c>
      <c r="AF15" s="21">
        <f t="shared" si="6"/>
        <v>133</v>
      </c>
      <c r="AG15" s="21">
        <f t="shared" si="6"/>
        <v>151</v>
      </c>
      <c r="AH15" s="21">
        <f t="shared" si="6"/>
        <v>130</v>
      </c>
      <c r="AI15" s="36">
        <f t="shared" si="6"/>
        <v>109</v>
      </c>
      <c r="AJ15" s="35">
        <f t="shared" si="7"/>
        <v>134</v>
      </c>
      <c r="AK15" s="21">
        <f t="shared" si="7"/>
        <v>178</v>
      </c>
      <c r="AL15" s="21">
        <f t="shared" si="7"/>
        <v>73</v>
      </c>
      <c r="AM15" s="21">
        <f t="shared" si="7"/>
        <v>145</v>
      </c>
      <c r="AN15" s="21">
        <f t="shared" si="7"/>
        <v>164</v>
      </c>
      <c r="AO15" s="21">
        <f t="shared" si="7"/>
        <v>76</v>
      </c>
      <c r="AP15" s="21">
        <f t="shared" si="7"/>
        <v>149</v>
      </c>
      <c r="AQ15" s="36">
        <f t="shared" si="7"/>
        <v>121</v>
      </c>
    </row>
    <row r="16" spans="3:43" ht="12.75">
      <c r="C16" s="13">
        <v>14</v>
      </c>
      <c r="D16" s="14">
        <v>46</v>
      </c>
      <c r="E16" s="14">
        <v>54</v>
      </c>
      <c r="F16" s="14">
        <v>26</v>
      </c>
      <c r="G16" s="14">
        <v>29</v>
      </c>
      <c r="H16" s="14">
        <v>27</v>
      </c>
      <c r="I16" s="14">
        <v>48</v>
      </c>
      <c r="J16" s="15">
        <v>16</v>
      </c>
      <c r="K16" s="25">
        <v>14</v>
      </c>
      <c r="L16" s="26">
        <v>46</v>
      </c>
      <c r="M16" s="26">
        <v>54</v>
      </c>
      <c r="N16" s="26">
        <v>26</v>
      </c>
      <c r="O16" s="26">
        <v>29</v>
      </c>
      <c r="P16" s="26">
        <v>27</v>
      </c>
      <c r="Q16" s="26">
        <v>48</v>
      </c>
      <c r="R16" s="27">
        <v>16</v>
      </c>
      <c r="S16" s="6"/>
      <c r="T16" s="73">
        <f aca="true" t="shared" si="9" ref="T16:T22">SUM(C16:C19)</f>
        <v>137</v>
      </c>
      <c r="U16" s="63">
        <f t="shared" si="8"/>
        <v>172</v>
      </c>
      <c r="V16" s="63">
        <f t="shared" si="8"/>
        <v>140</v>
      </c>
      <c r="W16" s="63">
        <f t="shared" si="8"/>
        <v>93</v>
      </c>
      <c r="X16" s="63">
        <f t="shared" si="8"/>
        <v>117</v>
      </c>
      <c r="Y16" s="63">
        <f t="shared" si="8"/>
        <v>142</v>
      </c>
      <c r="Z16" s="63">
        <f t="shared" si="8"/>
        <v>172</v>
      </c>
      <c r="AA16" s="74">
        <f t="shared" si="8"/>
        <v>67</v>
      </c>
      <c r="AB16" s="21">
        <f t="shared" si="6"/>
        <v>197</v>
      </c>
      <c r="AC16" s="21">
        <f t="shared" si="6"/>
        <v>144</v>
      </c>
      <c r="AD16" s="21">
        <f t="shared" si="6"/>
        <v>54</v>
      </c>
      <c r="AE16" s="21">
        <f t="shared" si="6"/>
        <v>135</v>
      </c>
      <c r="AF16" s="21">
        <f t="shared" si="6"/>
        <v>175</v>
      </c>
      <c r="AG16" s="21">
        <f t="shared" si="6"/>
        <v>126</v>
      </c>
      <c r="AH16" s="21">
        <f t="shared" si="6"/>
        <v>94</v>
      </c>
      <c r="AI16" s="36">
        <f t="shared" si="6"/>
        <v>115</v>
      </c>
      <c r="AJ16" s="35">
        <f t="shared" si="7"/>
        <v>170</v>
      </c>
      <c r="AK16" s="21">
        <f t="shared" si="7"/>
        <v>130</v>
      </c>
      <c r="AL16" s="21">
        <f t="shared" si="7"/>
        <v>90</v>
      </c>
      <c r="AM16" s="21">
        <f t="shared" si="7"/>
        <v>157</v>
      </c>
      <c r="AN16" s="21">
        <f t="shared" si="7"/>
        <v>138</v>
      </c>
      <c r="AO16" s="21">
        <f t="shared" si="7"/>
        <v>130</v>
      </c>
      <c r="AP16" s="21">
        <f t="shared" si="7"/>
        <v>122</v>
      </c>
      <c r="AQ16" s="36">
        <f t="shared" si="7"/>
        <v>103</v>
      </c>
    </row>
    <row r="17" spans="3:43" ht="12.75">
      <c r="C17" s="13">
        <v>21</v>
      </c>
      <c r="D17" s="14">
        <v>63</v>
      </c>
      <c r="E17" s="14">
        <v>24</v>
      </c>
      <c r="F17" s="14">
        <v>12</v>
      </c>
      <c r="G17" s="14">
        <v>13</v>
      </c>
      <c r="H17" s="14">
        <v>47</v>
      </c>
      <c r="I17" s="14">
        <v>57</v>
      </c>
      <c r="J17" s="15">
        <v>23</v>
      </c>
      <c r="K17" s="25">
        <v>21</v>
      </c>
      <c r="L17" s="26">
        <v>63</v>
      </c>
      <c r="M17" s="26">
        <v>24</v>
      </c>
      <c r="N17" s="26">
        <v>12</v>
      </c>
      <c r="O17" s="26">
        <v>13</v>
      </c>
      <c r="P17" s="26">
        <v>47</v>
      </c>
      <c r="Q17" s="26">
        <v>57</v>
      </c>
      <c r="R17" s="27">
        <v>23</v>
      </c>
      <c r="S17" s="6"/>
      <c r="T17" s="73">
        <f t="shared" si="9"/>
        <v>165</v>
      </c>
      <c r="U17" s="63">
        <f t="shared" si="8"/>
        <v>134</v>
      </c>
      <c r="V17" s="63">
        <f t="shared" si="8"/>
        <v>104</v>
      </c>
      <c r="W17" s="63">
        <f t="shared" si="8"/>
        <v>119</v>
      </c>
      <c r="X17" s="63">
        <f t="shared" si="8"/>
        <v>141</v>
      </c>
      <c r="Y17" s="63">
        <f t="shared" si="8"/>
        <v>156</v>
      </c>
      <c r="Z17" s="63">
        <f t="shared" si="8"/>
        <v>126</v>
      </c>
      <c r="AA17" s="74">
        <f t="shared" si="8"/>
        <v>95</v>
      </c>
      <c r="AB17" s="21">
        <f t="shared" si="6"/>
        <v>75</v>
      </c>
      <c r="AC17" s="21">
        <f t="shared" si="6"/>
        <v>112</v>
      </c>
      <c r="AD17" s="21">
        <f t="shared" si="6"/>
        <v>192</v>
      </c>
      <c r="AE17" s="21">
        <f t="shared" si="6"/>
        <v>120</v>
      </c>
      <c r="AF17" s="21">
        <f t="shared" si="6"/>
        <v>67</v>
      </c>
      <c r="AG17" s="21">
        <f t="shared" si="6"/>
        <v>148</v>
      </c>
      <c r="AH17" s="21">
        <f t="shared" si="6"/>
        <v>186</v>
      </c>
      <c r="AI17" s="36">
        <f t="shared" si="6"/>
        <v>140</v>
      </c>
      <c r="AJ17" s="35">
        <f t="shared" si="7"/>
        <v>187</v>
      </c>
      <c r="AK17" s="21">
        <f t="shared" si="7"/>
        <v>82</v>
      </c>
      <c r="AL17" s="21">
        <f t="shared" si="7"/>
        <v>126</v>
      </c>
      <c r="AM17" s="21">
        <f t="shared" si="7"/>
        <v>139</v>
      </c>
      <c r="AN17" s="21">
        <f t="shared" si="7"/>
        <v>111</v>
      </c>
      <c r="AO17" s="21">
        <f t="shared" si="7"/>
        <v>184</v>
      </c>
      <c r="AP17" s="21">
        <f t="shared" si="7"/>
        <v>96</v>
      </c>
      <c r="AQ17" s="36">
        <f t="shared" si="7"/>
        <v>115</v>
      </c>
    </row>
    <row r="18" spans="3:43" ht="12.75">
      <c r="C18" s="13">
        <v>62</v>
      </c>
      <c r="D18" s="14">
        <v>28</v>
      </c>
      <c r="E18" s="14">
        <v>1</v>
      </c>
      <c r="F18" s="14">
        <v>50</v>
      </c>
      <c r="G18" s="14">
        <v>60</v>
      </c>
      <c r="H18" s="14">
        <v>4</v>
      </c>
      <c r="I18" s="14">
        <v>30</v>
      </c>
      <c r="J18" s="15">
        <v>25</v>
      </c>
      <c r="K18" s="25">
        <v>62</v>
      </c>
      <c r="L18" s="26">
        <v>28</v>
      </c>
      <c r="M18" s="26">
        <v>1</v>
      </c>
      <c r="N18" s="26">
        <v>50</v>
      </c>
      <c r="O18" s="26">
        <v>60</v>
      </c>
      <c r="P18" s="26">
        <v>4</v>
      </c>
      <c r="Q18" s="26">
        <v>30</v>
      </c>
      <c r="R18" s="27">
        <v>25</v>
      </c>
      <c r="S18" s="6"/>
      <c r="T18" s="73">
        <f t="shared" si="9"/>
        <v>193</v>
      </c>
      <c r="U18" s="63">
        <f t="shared" si="8"/>
        <v>88</v>
      </c>
      <c r="V18" s="63">
        <f t="shared" si="8"/>
        <v>118</v>
      </c>
      <c r="W18" s="63">
        <f t="shared" si="8"/>
        <v>143</v>
      </c>
      <c r="X18" s="63">
        <f t="shared" si="8"/>
        <v>167</v>
      </c>
      <c r="Y18" s="63">
        <f t="shared" si="8"/>
        <v>120</v>
      </c>
      <c r="Z18" s="63">
        <f t="shared" si="8"/>
        <v>88</v>
      </c>
      <c r="AA18" s="74">
        <f t="shared" si="8"/>
        <v>123</v>
      </c>
      <c r="AB18" s="21">
        <f t="shared" si="6"/>
        <v>175</v>
      </c>
      <c r="AC18" s="21">
        <f t="shared" si="6"/>
        <v>113</v>
      </c>
      <c r="AD18" s="21">
        <f t="shared" si="6"/>
        <v>122</v>
      </c>
      <c r="AE18" s="21">
        <f t="shared" si="6"/>
        <v>122</v>
      </c>
      <c r="AF18" s="21">
        <f t="shared" si="6"/>
        <v>197</v>
      </c>
      <c r="AG18" s="21">
        <f t="shared" si="6"/>
        <v>137</v>
      </c>
      <c r="AH18" s="21">
        <f t="shared" si="6"/>
        <v>26</v>
      </c>
      <c r="AI18" s="36">
        <f t="shared" si="6"/>
        <v>148</v>
      </c>
      <c r="AJ18" s="35">
        <f t="shared" si="7"/>
        <v>143</v>
      </c>
      <c r="AK18" s="21">
        <f t="shared" si="7"/>
        <v>46</v>
      </c>
      <c r="AL18" s="21">
        <f t="shared" si="7"/>
        <v>151</v>
      </c>
      <c r="AM18" s="21">
        <f t="shared" si="7"/>
        <v>179</v>
      </c>
      <c r="AN18" s="21">
        <f t="shared" si="7"/>
        <v>117</v>
      </c>
      <c r="AO18" s="21">
        <f t="shared" si="7"/>
        <v>108</v>
      </c>
      <c r="AP18" s="21">
        <f t="shared" si="7"/>
        <v>109</v>
      </c>
      <c r="AQ18" s="36">
        <f t="shared" si="7"/>
        <v>187</v>
      </c>
    </row>
    <row r="19" spans="3:43" ht="12.75">
      <c r="C19" s="13">
        <v>40</v>
      </c>
      <c r="D19" s="14">
        <v>35</v>
      </c>
      <c r="E19" s="14">
        <v>61</v>
      </c>
      <c r="F19" s="14">
        <v>5</v>
      </c>
      <c r="G19" s="14">
        <v>15</v>
      </c>
      <c r="H19" s="14">
        <v>64</v>
      </c>
      <c r="I19" s="14">
        <v>37</v>
      </c>
      <c r="J19" s="15">
        <v>3</v>
      </c>
      <c r="K19" s="25">
        <v>40</v>
      </c>
      <c r="L19" s="26">
        <v>35</v>
      </c>
      <c r="M19" s="26">
        <v>61</v>
      </c>
      <c r="N19" s="26">
        <v>5</v>
      </c>
      <c r="O19" s="26">
        <v>15</v>
      </c>
      <c r="P19" s="26">
        <v>64</v>
      </c>
      <c r="Q19" s="26">
        <v>37</v>
      </c>
      <c r="R19" s="27">
        <v>3</v>
      </c>
      <c r="S19" s="2"/>
      <c r="T19" s="73">
        <f t="shared" si="9"/>
        <v>141</v>
      </c>
      <c r="U19" s="63">
        <f t="shared" si="8"/>
        <v>116</v>
      </c>
      <c r="V19" s="63">
        <f t="shared" si="8"/>
        <v>150</v>
      </c>
      <c r="W19" s="63">
        <f t="shared" si="8"/>
        <v>113</v>
      </c>
      <c r="X19" s="63">
        <f t="shared" si="8"/>
        <v>113</v>
      </c>
      <c r="Y19" s="63">
        <f t="shared" si="8"/>
        <v>150</v>
      </c>
      <c r="Z19" s="63">
        <f t="shared" si="8"/>
        <v>116</v>
      </c>
      <c r="AA19" s="74">
        <f t="shared" si="8"/>
        <v>141</v>
      </c>
      <c r="AB19" s="21">
        <f t="shared" si="6"/>
        <v>125</v>
      </c>
      <c r="AC19" s="21">
        <f t="shared" si="6"/>
        <v>131</v>
      </c>
      <c r="AD19" s="21">
        <f t="shared" si="6"/>
        <v>130</v>
      </c>
      <c r="AE19" s="21">
        <f t="shared" si="6"/>
        <v>129</v>
      </c>
      <c r="AF19" s="21">
        <f t="shared" si="6"/>
        <v>135</v>
      </c>
      <c r="AG19" s="21">
        <f t="shared" si="6"/>
        <v>101</v>
      </c>
      <c r="AH19" s="21">
        <f t="shared" si="6"/>
        <v>130</v>
      </c>
      <c r="AI19" s="36">
        <f t="shared" si="6"/>
        <v>159</v>
      </c>
      <c r="AJ19" s="35">
        <f t="shared" si="7"/>
        <v>104</v>
      </c>
      <c r="AK19" s="21">
        <f t="shared" si="7"/>
        <v>150</v>
      </c>
      <c r="AL19" s="21">
        <f t="shared" si="7"/>
        <v>165</v>
      </c>
      <c r="AM19" s="21">
        <f t="shared" si="7"/>
        <v>115</v>
      </c>
      <c r="AN19" s="21">
        <f t="shared" si="7"/>
        <v>118</v>
      </c>
      <c r="AO19" s="21">
        <f t="shared" si="7"/>
        <v>116</v>
      </c>
      <c r="AP19" s="21">
        <f t="shared" si="7"/>
        <v>133</v>
      </c>
      <c r="AQ19" s="36">
        <f t="shared" si="7"/>
        <v>139</v>
      </c>
    </row>
    <row r="20" spans="3:43" ht="13.5" thickBot="1">
      <c r="C20" s="13">
        <v>42</v>
      </c>
      <c r="D20" s="14">
        <v>8</v>
      </c>
      <c r="E20" s="14">
        <v>18</v>
      </c>
      <c r="F20" s="14">
        <v>52</v>
      </c>
      <c r="G20" s="14">
        <v>53</v>
      </c>
      <c r="H20" s="14">
        <v>41</v>
      </c>
      <c r="I20" s="14">
        <v>2</v>
      </c>
      <c r="J20" s="15">
        <v>44</v>
      </c>
      <c r="K20" s="25">
        <v>42</v>
      </c>
      <c r="L20" s="26">
        <v>8</v>
      </c>
      <c r="M20" s="26">
        <v>18</v>
      </c>
      <c r="N20" s="26">
        <v>52</v>
      </c>
      <c r="O20" s="26">
        <v>53</v>
      </c>
      <c r="P20" s="26">
        <v>41</v>
      </c>
      <c r="Q20" s="26">
        <v>2</v>
      </c>
      <c r="R20" s="27">
        <v>44</v>
      </c>
      <c r="T20" s="5">
        <f t="shared" si="9"/>
        <v>123</v>
      </c>
      <c r="U20" s="6">
        <f t="shared" si="8"/>
        <v>88</v>
      </c>
      <c r="V20" s="6">
        <f t="shared" si="8"/>
        <v>120</v>
      </c>
      <c r="W20" s="6">
        <f t="shared" si="8"/>
        <v>167</v>
      </c>
      <c r="X20" s="6">
        <f t="shared" si="8"/>
        <v>143</v>
      </c>
      <c r="Y20" s="6">
        <f t="shared" si="8"/>
        <v>118</v>
      </c>
      <c r="Z20" s="6">
        <f t="shared" si="8"/>
        <v>88</v>
      </c>
      <c r="AA20" s="47">
        <f t="shared" si="8"/>
        <v>193</v>
      </c>
      <c r="AB20" s="38">
        <f t="shared" si="6"/>
        <v>63</v>
      </c>
      <c r="AC20" s="38">
        <f t="shared" si="6"/>
        <v>138</v>
      </c>
      <c r="AD20" s="38">
        <f t="shared" si="6"/>
        <v>138</v>
      </c>
      <c r="AE20" s="38">
        <f t="shared" si="6"/>
        <v>147</v>
      </c>
      <c r="AF20" s="38">
        <f t="shared" si="6"/>
        <v>85</v>
      </c>
      <c r="AG20" s="38">
        <f t="shared" si="6"/>
        <v>112</v>
      </c>
      <c r="AH20" s="38">
        <f t="shared" si="6"/>
        <v>234</v>
      </c>
      <c r="AI20" s="44">
        <f t="shared" si="6"/>
        <v>123</v>
      </c>
      <c r="AJ20" s="37">
        <f t="shared" si="7"/>
        <v>98</v>
      </c>
      <c r="AK20" s="38">
        <f t="shared" si="7"/>
        <v>130</v>
      </c>
      <c r="AL20" s="38">
        <f t="shared" si="7"/>
        <v>162</v>
      </c>
      <c r="AM20" s="38">
        <f t="shared" si="7"/>
        <v>111</v>
      </c>
      <c r="AN20" s="38">
        <f t="shared" si="7"/>
        <v>114</v>
      </c>
      <c r="AO20" s="38">
        <f t="shared" si="7"/>
        <v>130</v>
      </c>
      <c r="AP20" s="38">
        <f t="shared" si="7"/>
        <v>146</v>
      </c>
      <c r="AQ20" s="44">
        <f t="shared" si="7"/>
        <v>149</v>
      </c>
    </row>
    <row r="21" spans="3:36" ht="13.5" thickBot="1">
      <c r="C21" s="13">
        <v>49</v>
      </c>
      <c r="D21" s="14">
        <v>17</v>
      </c>
      <c r="E21" s="14">
        <v>38</v>
      </c>
      <c r="F21" s="14">
        <v>36</v>
      </c>
      <c r="G21" s="14">
        <v>39</v>
      </c>
      <c r="H21" s="14">
        <v>11</v>
      </c>
      <c r="I21" s="14">
        <v>19</v>
      </c>
      <c r="J21" s="15">
        <v>51</v>
      </c>
      <c r="K21" s="25">
        <v>49</v>
      </c>
      <c r="L21" s="26">
        <v>17</v>
      </c>
      <c r="M21" s="26">
        <v>38</v>
      </c>
      <c r="N21" s="26">
        <v>36</v>
      </c>
      <c r="O21" s="26">
        <v>39</v>
      </c>
      <c r="P21" s="26">
        <v>11</v>
      </c>
      <c r="Q21" s="26">
        <v>19</v>
      </c>
      <c r="R21" s="27">
        <v>51</v>
      </c>
      <c r="T21" s="5">
        <f t="shared" si="9"/>
        <v>95</v>
      </c>
      <c r="U21" s="6">
        <f t="shared" si="8"/>
        <v>126</v>
      </c>
      <c r="V21" s="6">
        <f t="shared" si="8"/>
        <v>156</v>
      </c>
      <c r="W21" s="6">
        <f t="shared" si="8"/>
        <v>141</v>
      </c>
      <c r="X21" s="6">
        <f t="shared" si="8"/>
        <v>119</v>
      </c>
      <c r="Y21" s="6">
        <f t="shared" si="8"/>
        <v>104</v>
      </c>
      <c r="Z21" s="6">
        <f t="shared" si="8"/>
        <v>134</v>
      </c>
      <c r="AA21" s="47">
        <f t="shared" si="8"/>
        <v>165</v>
      </c>
      <c r="AB21" t="s">
        <v>29</v>
      </c>
      <c r="AJ21" t="s">
        <v>142</v>
      </c>
    </row>
    <row r="22" spans="3:43" ht="13.5" thickBot="1">
      <c r="C22" s="16">
        <v>10</v>
      </c>
      <c r="D22" s="17">
        <v>56</v>
      </c>
      <c r="E22" s="17">
        <v>33</v>
      </c>
      <c r="F22" s="17">
        <v>20</v>
      </c>
      <c r="G22" s="17">
        <v>6</v>
      </c>
      <c r="H22" s="17">
        <v>34</v>
      </c>
      <c r="I22" s="17">
        <v>58</v>
      </c>
      <c r="J22" s="18">
        <v>43</v>
      </c>
      <c r="K22" s="28">
        <v>10</v>
      </c>
      <c r="L22" s="29">
        <v>56</v>
      </c>
      <c r="M22" s="29">
        <v>33</v>
      </c>
      <c r="N22" s="29">
        <v>20</v>
      </c>
      <c r="O22" s="29">
        <v>6</v>
      </c>
      <c r="P22" s="29">
        <v>34</v>
      </c>
      <c r="Q22" s="29">
        <v>58</v>
      </c>
      <c r="R22" s="30">
        <v>43</v>
      </c>
      <c r="T22" s="8">
        <f t="shared" si="9"/>
        <v>67</v>
      </c>
      <c r="U22" s="9">
        <f t="shared" si="8"/>
        <v>172</v>
      </c>
      <c r="V22" s="9">
        <f t="shared" si="8"/>
        <v>142</v>
      </c>
      <c r="W22" s="9">
        <f t="shared" si="8"/>
        <v>117</v>
      </c>
      <c r="X22" s="9">
        <f t="shared" si="8"/>
        <v>93</v>
      </c>
      <c r="Y22" s="9">
        <f t="shared" si="8"/>
        <v>140</v>
      </c>
      <c r="Z22" s="9">
        <f t="shared" si="8"/>
        <v>172</v>
      </c>
      <c r="AA22" s="48">
        <f t="shared" si="8"/>
        <v>137</v>
      </c>
      <c r="AB22" s="33">
        <f aca="true" t="shared" si="10" ref="AB22:AI29">SUM(C15+F15+F20+C20)</f>
        <v>175</v>
      </c>
      <c r="AC22" s="33">
        <f t="shared" si="10"/>
        <v>113</v>
      </c>
      <c r="AD22" s="33">
        <f t="shared" si="10"/>
        <v>122</v>
      </c>
      <c r="AE22" s="33">
        <f t="shared" si="10"/>
        <v>122</v>
      </c>
      <c r="AF22" s="33">
        <f t="shared" si="10"/>
        <v>197</v>
      </c>
      <c r="AG22" s="33">
        <f t="shared" si="10"/>
        <v>137</v>
      </c>
      <c r="AH22" s="33">
        <f t="shared" si="10"/>
        <v>26</v>
      </c>
      <c r="AI22" s="34">
        <f t="shared" si="10"/>
        <v>148</v>
      </c>
      <c r="AJ22" s="32">
        <f aca="true" t="shared" si="11" ref="AJ22:AQ29">C15+J15+J18+C18</f>
        <v>164</v>
      </c>
      <c r="AK22" s="33">
        <f t="shared" si="11"/>
        <v>119</v>
      </c>
      <c r="AL22" s="33">
        <f t="shared" si="11"/>
        <v>67</v>
      </c>
      <c r="AM22" s="33">
        <f t="shared" si="11"/>
        <v>141</v>
      </c>
      <c r="AN22" s="33">
        <f t="shared" si="11"/>
        <v>214</v>
      </c>
      <c r="AO22" s="33">
        <f t="shared" si="11"/>
        <v>141</v>
      </c>
      <c r="AP22" s="33">
        <f t="shared" si="11"/>
        <v>75</v>
      </c>
      <c r="AQ22" s="34">
        <f t="shared" si="11"/>
        <v>119</v>
      </c>
    </row>
    <row r="23" spans="3:43" ht="13.5" thickBot="1">
      <c r="C23" s="22">
        <v>22</v>
      </c>
      <c r="D23" s="23">
        <v>7</v>
      </c>
      <c r="E23" s="23">
        <v>31</v>
      </c>
      <c r="F23" s="23">
        <v>59</v>
      </c>
      <c r="G23" s="23">
        <v>45</v>
      </c>
      <c r="H23" s="23">
        <v>32</v>
      </c>
      <c r="I23" s="23">
        <v>9</v>
      </c>
      <c r="J23" s="24">
        <v>55</v>
      </c>
      <c r="K23" s="22">
        <v>22</v>
      </c>
      <c r="L23" s="23">
        <v>7</v>
      </c>
      <c r="M23" s="23">
        <v>31</v>
      </c>
      <c r="N23" s="23">
        <v>59</v>
      </c>
      <c r="O23" s="23">
        <v>45</v>
      </c>
      <c r="P23" s="23">
        <v>32</v>
      </c>
      <c r="Q23" s="23">
        <v>9</v>
      </c>
      <c r="R23" s="24">
        <v>55</v>
      </c>
      <c r="T23" s="2" t="s">
        <v>175</v>
      </c>
      <c r="AB23" s="35">
        <f t="shared" si="10"/>
        <v>125</v>
      </c>
      <c r="AC23" s="21">
        <f t="shared" si="10"/>
        <v>131</v>
      </c>
      <c r="AD23" s="21">
        <f t="shared" si="10"/>
        <v>130</v>
      </c>
      <c r="AE23" s="21">
        <f t="shared" si="10"/>
        <v>129</v>
      </c>
      <c r="AF23" s="21">
        <f t="shared" si="10"/>
        <v>135</v>
      </c>
      <c r="AG23" s="21">
        <f t="shared" si="10"/>
        <v>101</v>
      </c>
      <c r="AH23" s="21">
        <f t="shared" si="10"/>
        <v>130</v>
      </c>
      <c r="AI23" s="36">
        <f t="shared" si="10"/>
        <v>159</v>
      </c>
      <c r="AJ23" s="35">
        <f t="shared" si="11"/>
        <v>73</v>
      </c>
      <c r="AK23" s="21">
        <f t="shared" si="11"/>
        <v>135</v>
      </c>
      <c r="AL23" s="21">
        <f t="shared" si="11"/>
        <v>196</v>
      </c>
      <c r="AM23" s="21">
        <f t="shared" si="11"/>
        <v>146</v>
      </c>
      <c r="AN23" s="21">
        <f t="shared" si="11"/>
        <v>75</v>
      </c>
      <c r="AO23" s="21">
        <f t="shared" si="11"/>
        <v>135</v>
      </c>
      <c r="AP23" s="21">
        <f t="shared" si="11"/>
        <v>176</v>
      </c>
      <c r="AQ23" s="36">
        <f t="shared" si="11"/>
        <v>104</v>
      </c>
    </row>
    <row r="24" spans="3:43" ht="12.75">
      <c r="C24" s="25">
        <v>14</v>
      </c>
      <c r="D24" s="26">
        <v>46</v>
      </c>
      <c r="E24" s="26">
        <v>54</v>
      </c>
      <c r="F24" s="26">
        <v>26</v>
      </c>
      <c r="G24" s="26">
        <v>29</v>
      </c>
      <c r="H24" s="26">
        <v>27</v>
      </c>
      <c r="I24" s="26">
        <v>48</v>
      </c>
      <c r="J24" s="27">
        <v>16</v>
      </c>
      <c r="K24" s="25">
        <v>14</v>
      </c>
      <c r="L24" s="26">
        <v>46</v>
      </c>
      <c r="M24" s="26">
        <v>54</v>
      </c>
      <c r="N24" s="26">
        <v>26</v>
      </c>
      <c r="O24" s="26">
        <v>29</v>
      </c>
      <c r="P24" s="26">
        <v>27</v>
      </c>
      <c r="Q24" s="26">
        <v>48</v>
      </c>
      <c r="R24" s="27">
        <v>16</v>
      </c>
      <c r="T24" s="70">
        <f>SUM(C15:F15)</f>
        <v>119</v>
      </c>
      <c r="U24" s="71">
        <f aca="true" t="shared" si="12" ref="U24:AA31">SUM(D15:G15)</f>
        <v>142</v>
      </c>
      <c r="V24" s="71">
        <f t="shared" si="12"/>
        <v>167</v>
      </c>
      <c r="W24" s="71">
        <f t="shared" si="12"/>
        <v>145</v>
      </c>
      <c r="X24" s="71">
        <f t="shared" si="12"/>
        <v>141</v>
      </c>
      <c r="Y24" s="4">
        <f t="shared" si="12"/>
        <v>118</v>
      </c>
      <c r="Z24" s="4">
        <f t="shared" si="12"/>
        <v>93</v>
      </c>
      <c r="AA24" s="46">
        <f t="shared" si="12"/>
        <v>115</v>
      </c>
      <c r="AB24" s="21">
        <f t="shared" si="10"/>
        <v>63</v>
      </c>
      <c r="AC24" s="21">
        <f t="shared" si="10"/>
        <v>138</v>
      </c>
      <c r="AD24" s="21">
        <f t="shared" si="10"/>
        <v>138</v>
      </c>
      <c r="AE24" s="21">
        <f t="shared" si="10"/>
        <v>147</v>
      </c>
      <c r="AF24" s="21">
        <f t="shared" si="10"/>
        <v>85</v>
      </c>
      <c r="AG24" s="21">
        <f t="shared" si="10"/>
        <v>112</v>
      </c>
      <c r="AH24" s="21">
        <f t="shared" si="10"/>
        <v>234</v>
      </c>
      <c r="AI24" s="36">
        <f t="shared" si="10"/>
        <v>123</v>
      </c>
      <c r="AJ24" s="35">
        <f t="shared" si="11"/>
        <v>130</v>
      </c>
      <c r="AK24" s="21">
        <f t="shared" si="11"/>
        <v>134</v>
      </c>
      <c r="AL24" s="21">
        <f t="shared" si="11"/>
        <v>113</v>
      </c>
      <c r="AM24" s="21">
        <f t="shared" si="11"/>
        <v>106</v>
      </c>
      <c r="AN24" s="21">
        <f t="shared" si="11"/>
        <v>130</v>
      </c>
      <c r="AO24" s="21">
        <f t="shared" si="11"/>
        <v>154</v>
      </c>
      <c r="AP24" s="21">
        <f t="shared" si="11"/>
        <v>147</v>
      </c>
      <c r="AQ24" s="36">
        <f t="shared" si="11"/>
        <v>126</v>
      </c>
    </row>
    <row r="25" spans="3:43" ht="12.75">
      <c r="C25" s="25">
        <v>21</v>
      </c>
      <c r="D25" s="26">
        <v>63</v>
      </c>
      <c r="E25" s="26">
        <v>24</v>
      </c>
      <c r="F25" s="26">
        <v>12</v>
      </c>
      <c r="G25" s="26">
        <v>13</v>
      </c>
      <c r="H25" s="26">
        <v>47</v>
      </c>
      <c r="I25" s="26">
        <v>57</v>
      </c>
      <c r="J25" s="27">
        <v>23</v>
      </c>
      <c r="K25" s="25">
        <v>21</v>
      </c>
      <c r="L25" s="26">
        <v>63</v>
      </c>
      <c r="M25" s="26">
        <v>24</v>
      </c>
      <c r="N25" s="26">
        <v>12</v>
      </c>
      <c r="O25" s="26">
        <v>13</v>
      </c>
      <c r="P25" s="26">
        <v>47</v>
      </c>
      <c r="Q25" s="26">
        <v>57</v>
      </c>
      <c r="R25" s="27">
        <v>23</v>
      </c>
      <c r="T25" s="73">
        <f aca="true" t="shared" si="13" ref="T25:T31">SUM(C16:F16)</f>
        <v>140</v>
      </c>
      <c r="U25" s="63">
        <f t="shared" si="12"/>
        <v>155</v>
      </c>
      <c r="V25" s="63">
        <f t="shared" si="12"/>
        <v>136</v>
      </c>
      <c r="W25" s="63">
        <f t="shared" si="12"/>
        <v>130</v>
      </c>
      <c r="X25" s="63">
        <f t="shared" si="12"/>
        <v>120</v>
      </c>
      <c r="Y25" s="6">
        <f t="shared" si="12"/>
        <v>105</v>
      </c>
      <c r="Z25" s="6">
        <f t="shared" si="12"/>
        <v>124</v>
      </c>
      <c r="AA25" s="47">
        <f t="shared" si="12"/>
        <v>130</v>
      </c>
      <c r="AB25" s="21">
        <f t="shared" si="10"/>
        <v>193</v>
      </c>
      <c r="AC25" s="21">
        <f t="shared" si="10"/>
        <v>140</v>
      </c>
      <c r="AD25" s="21">
        <f t="shared" si="10"/>
        <v>68</v>
      </c>
      <c r="AE25" s="21">
        <f t="shared" si="10"/>
        <v>148</v>
      </c>
      <c r="AF25" s="21">
        <f t="shared" si="10"/>
        <v>185</v>
      </c>
      <c r="AG25" s="21">
        <f t="shared" si="10"/>
        <v>120</v>
      </c>
      <c r="AH25" s="21">
        <f t="shared" si="10"/>
        <v>74</v>
      </c>
      <c r="AI25" s="36">
        <f t="shared" si="10"/>
        <v>112</v>
      </c>
      <c r="AJ25" s="35">
        <f t="shared" si="11"/>
        <v>187</v>
      </c>
      <c r="AK25" s="21">
        <f t="shared" si="11"/>
        <v>156</v>
      </c>
      <c r="AL25" s="21">
        <f t="shared" si="11"/>
        <v>84</v>
      </c>
      <c r="AM25" s="21">
        <f t="shared" si="11"/>
        <v>125</v>
      </c>
      <c r="AN25" s="21">
        <f t="shared" si="11"/>
        <v>185</v>
      </c>
      <c r="AO25" s="21">
        <f t="shared" si="11"/>
        <v>114</v>
      </c>
      <c r="AP25" s="21">
        <f t="shared" si="11"/>
        <v>64</v>
      </c>
      <c r="AQ25" s="36">
        <f t="shared" si="11"/>
        <v>125</v>
      </c>
    </row>
    <row r="26" spans="3:43" ht="12.75">
      <c r="C26" s="25">
        <v>62</v>
      </c>
      <c r="D26" s="26">
        <v>28</v>
      </c>
      <c r="E26" s="26">
        <v>1</v>
      </c>
      <c r="F26" s="26">
        <v>50</v>
      </c>
      <c r="G26" s="26">
        <v>60</v>
      </c>
      <c r="H26" s="26">
        <v>4</v>
      </c>
      <c r="I26" s="26">
        <v>30</v>
      </c>
      <c r="J26" s="27">
        <v>25</v>
      </c>
      <c r="K26" s="25">
        <v>62</v>
      </c>
      <c r="L26" s="26">
        <v>28</v>
      </c>
      <c r="M26" s="26">
        <v>1</v>
      </c>
      <c r="N26" s="26">
        <v>50</v>
      </c>
      <c r="O26" s="26">
        <v>60</v>
      </c>
      <c r="P26" s="26">
        <v>4</v>
      </c>
      <c r="Q26" s="26">
        <v>30</v>
      </c>
      <c r="R26" s="27">
        <v>25</v>
      </c>
      <c r="T26" s="73">
        <f t="shared" si="13"/>
        <v>120</v>
      </c>
      <c r="U26" s="63">
        <f t="shared" si="12"/>
        <v>112</v>
      </c>
      <c r="V26" s="63">
        <f t="shared" si="12"/>
        <v>96</v>
      </c>
      <c r="W26" s="63">
        <f t="shared" si="12"/>
        <v>129</v>
      </c>
      <c r="X26" s="63">
        <f t="shared" si="12"/>
        <v>140</v>
      </c>
      <c r="Y26" s="6">
        <f t="shared" si="12"/>
        <v>148</v>
      </c>
      <c r="Z26" s="6">
        <f t="shared" si="12"/>
        <v>164</v>
      </c>
      <c r="AA26" s="47">
        <f t="shared" si="12"/>
        <v>131</v>
      </c>
      <c r="AB26" s="21">
        <f t="shared" si="10"/>
        <v>85</v>
      </c>
      <c r="AC26" s="21">
        <f t="shared" si="10"/>
        <v>125</v>
      </c>
      <c r="AD26" s="21">
        <f t="shared" si="10"/>
        <v>206</v>
      </c>
      <c r="AE26" s="21">
        <f t="shared" si="10"/>
        <v>116</v>
      </c>
      <c r="AF26" s="21">
        <f t="shared" si="10"/>
        <v>63</v>
      </c>
      <c r="AG26" s="21">
        <f t="shared" si="10"/>
        <v>145</v>
      </c>
      <c r="AH26" s="21">
        <f t="shared" si="10"/>
        <v>166</v>
      </c>
      <c r="AI26" s="36">
        <f t="shared" si="10"/>
        <v>134</v>
      </c>
      <c r="AJ26" s="35">
        <f t="shared" si="11"/>
        <v>96</v>
      </c>
      <c r="AK26" s="21">
        <f t="shared" si="11"/>
        <v>141</v>
      </c>
      <c r="AL26" s="21">
        <f t="shared" si="11"/>
        <v>185</v>
      </c>
      <c r="AM26" s="21">
        <f t="shared" si="11"/>
        <v>119</v>
      </c>
      <c r="AN26" s="21">
        <f t="shared" si="11"/>
        <v>46</v>
      </c>
      <c r="AO26" s="21">
        <f t="shared" si="11"/>
        <v>119</v>
      </c>
      <c r="AP26" s="21">
        <f t="shared" si="11"/>
        <v>193</v>
      </c>
      <c r="AQ26" s="36">
        <f t="shared" si="11"/>
        <v>141</v>
      </c>
    </row>
    <row r="27" spans="3:43" ht="12.75">
      <c r="C27" s="25">
        <v>40</v>
      </c>
      <c r="D27" s="26">
        <v>35</v>
      </c>
      <c r="E27" s="26">
        <v>61</v>
      </c>
      <c r="F27" s="26">
        <v>5</v>
      </c>
      <c r="G27" s="26">
        <v>15</v>
      </c>
      <c r="H27" s="26">
        <v>64</v>
      </c>
      <c r="I27" s="26">
        <v>37</v>
      </c>
      <c r="J27" s="27">
        <v>3</v>
      </c>
      <c r="K27" s="25">
        <v>40</v>
      </c>
      <c r="L27" s="26">
        <v>35</v>
      </c>
      <c r="M27" s="26">
        <v>61</v>
      </c>
      <c r="N27" s="26">
        <v>5</v>
      </c>
      <c r="O27" s="26">
        <v>15</v>
      </c>
      <c r="P27" s="26">
        <v>64</v>
      </c>
      <c r="Q27" s="26">
        <v>37</v>
      </c>
      <c r="R27" s="27">
        <v>3</v>
      </c>
      <c r="T27" s="73">
        <f t="shared" si="13"/>
        <v>141</v>
      </c>
      <c r="U27" s="63">
        <f t="shared" si="12"/>
        <v>139</v>
      </c>
      <c r="V27" s="63">
        <f t="shared" si="12"/>
        <v>115</v>
      </c>
      <c r="W27" s="63">
        <f t="shared" si="12"/>
        <v>144</v>
      </c>
      <c r="X27" s="63">
        <f t="shared" si="12"/>
        <v>119</v>
      </c>
      <c r="Y27" s="6">
        <f t="shared" si="12"/>
        <v>121</v>
      </c>
      <c r="Z27" s="6">
        <f t="shared" si="12"/>
        <v>145</v>
      </c>
      <c r="AA27" s="47">
        <f t="shared" si="12"/>
        <v>116</v>
      </c>
      <c r="AB27" s="21">
        <f t="shared" si="10"/>
        <v>127</v>
      </c>
      <c r="AC27" s="21">
        <f t="shared" si="10"/>
        <v>137</v>
      </c>
      <c r="AD27" s="21">
        <f t="shared" si="10"/>
        <v>130</v>
      </c>
      <c r="AE27" s="21">
        <f t="shared" si="10"/>
        <v>123</v>
      </c>
      <c r="AF27" s="21">
        <f t="shared" si="10"/>
        <v>133</v>
      </c>
      <c r="AG27" s="21">
        <f t="shared" si="10"/>
        <v>151</v>
      </c>
      <c r="AH27" s="21">
        <f t="shared" si="10"/>
        <v>130</v>
      </c>
      <c r="AI27" s="36">
        <f t="shared" si="10"/>
        <v>109</v>
      </c>
      <c r="AJ27" s="35">
        <f t="shared" si="11"/>
        <v>163</v>
      </c>
      <c r="AK27" s="21">
        <f t="shared" si="11"/>
        <v>79</v>
      </c>
      <c r="AL27" s="21">
        <f t="shared" si="11"/>
        <v>64</v>
      </c>
      <c r="AM27" s="21">
        <f t="shared" si="11"/>
        <v>160</v>
      </c>
      <c r="AN27" s="21">
        <f t="shared" si="11"/>
        <v>209</v>
      </c>
      <c r="AO27" s="21">
        <f t="shared" si="11"/>
        <v>171</v>
      </c>
      <c r="AP27" s="21">
        <f t="shared" si="11"/>
        <v>84</v>
      </c>
      <c r="AQ27" s="36">
        <f t="shared" si="11"/>
        <v>110</v>
      </c>
    </row>
    <row r="28" spans="3:43" ht="12.75">
      <c r="C28" s="25">
        <v>42</v>
      </c>
      <c r="D28" s="26">
        <v>8</v>
      </c>
      <c r="E28" s="26">
        <v>18</v>
      </c>
      <c r="F28" s="26">
        <v>52</v>
      </c>
      <c r="G28" s="26">
        <v>53</v>
      </c>
      <c r="H28" s="26">
        <v>41</v>
      </c>
      <c r="I28" s="26">
        <v>2</v>
      </c>
      <c r="J28" s="27">
        <v>44</v>
      </c>
      <c r="K28" s="25">
        <v>42</v>
      </c>
      <c r="L28" s="26">
        <v>8</v>
      </c>
      <c r="M28" s="26">
        <v>18</v>
      </c>
      <c r="N28" s="26">
        <v>52</v>
      </c>
      <c r="O28" s="26">
        <v>53</v>
      </c>
      <c r="P28" s="26">
        <v>41</v>
      </c>
      <c r="Q28" s="26">
        <v>2</v>
      </c>
      <c r="R28" s="27">
        <v>44</v>
      </c>
      <c r="T28" s="73">
        <f t="shared" si="13"/>
        <v>141</v>
      </c>
      <c r="U28" s="63">
        <f t="shared" si="12"/>
        <v>116</v>
      </c>
      <c r="V28" s="63">
        <f t="shared" si="12"/>
        <v>145</v>
      </c>
      <c r="W28" s="63">
        <f t="shared" si="12"/>
        <v>121</v>
      </c>
      <c r="X28" s="63">
        <f t="shared" si="12"/>
        <v>119</v>
      </c>
      <c r="Y28" s="6">
        <f t="shared" si="12"/>
        <v>144</v>
      </c>
      <c r="Z28" s="6">
        <f t="shared" si="12"/>
        <v>115</v>
      </c>
      <c r="AA28" s="47">
        <f t="shared" si="12"/>
        <v>139</v>
      </c>
      <c r="AB28" s="21">
        <f t="shared" si="10"/>
        <v>197</v>
      </c>
      <c r="AC28" s="21">
        <f t="shared" si="10"/>
        <v>144</v>
      </c>
      <c r="AD28" s="21">
        <f t="shared" si="10"/>
        <v>54</v>
      </c>
      <c r="AE28" s="21">
        <f t="shared" si="10"/>
        <v>135</v>
      </c>
      <c r="AF28" s="21">
        <f t="shared" si="10"/>
        <v>175</v>
      </c>
      <c r="AG28" s="21">
        <f t="shared" si="10"/>
        <v>126</v>
      </c>
      <c r="AH28" s="21">
        <f t="shared" si="10"/>
        <v>94</v>
      </c>
      <c r="AI28" s="36">
        <f t="shared" si="10"/>
        <v>115</v>
      </c>
      <c r="AJ28" s="35">
        <f t="shared" si="11"/>
        <v>130</v>
      </c>
      <c r="AK28" s="21">
        <f t="shared" si="11"/>
        <v>126</v>
      </c>
      <c r="AL28" s="21">
        <f t="shared" si="11"/>
        <v>155</v>
      </c>
      <c r="AM28" s="21">
        <f t="shared" si="11"/>
        <v>154</v>
      </c>
      <c r="AN28" s="21">
        <f t="shared" si="11"/>
        <v>130</v>
      </c>
      <c r="AO28" s="21">
        <f t="shared" si="11"/>
        <v>106</v>
      </c>
      <c r="AP28" s="21">
        <f t="shared" si="11"/>
        <v>105</v>
      </c>
      <c r="AQ28" s="36">
        <f t="shared" si="11"/>
        <v>134</v>
      </c>
    </row>
    <row r="29" spans="3:43" ht="13.5" thickBot="1">
      <c r="C29" s="25">
        <v>49</v>
      </c>
      <c r="D29" s="26">
        <v>17</v>
      </c>
      <c r="E29" s="26">
        <v>38</v>
      </c>
      <c r="F29" s="26">
        <v>36</v>
      </c>
      <c r="G29" s="26">
        <v>39</v>
      </c>
      <c r="H29" s="26">
        <v>11</v>
      </c>
      <c r="I29" s="26">
        <v>19</v>
      </c>
      <c r="J29" s="27">
        <v>51</v>
      </c>
      <c r="K29" s="25">
        <v>49</v>
      </c>
      <c r="L29" s="26">
        <v>17</v>
      </c>
      <c r="M29" s="26">
        <v>38</v>
      </c>
      <c r="N29" s="26">
        <v>36</v>
      </c>
      <c r="O29" s="26">
        <v>39</v>
      </c>
      <c r="P29" s="26">
        <v>11</v>
      </c>
      <c r="Q29" s="26">
        <v>19</v>
      </c>
      <c r="R29" s="27">
        <v>51</v>
      </c>
      <c r="T29" s="73">
        <f t="shared" si="13"/>
        <v>120</v>
      </c>
      <c r="U29" s="63">
        <f t="shared" si="12"/>
        <v>131</v>
      </c>
      <c r="V29" s="63">
        <f t="shared" si="12"/>
        <v>164</v>
      </c>
      <c r="W29" s="63">
        <f t="shared" si="12"/>
        <v>148</v>
      </c>
      <c r="X29" s="63">
        <f t="shared" si="12"/>
        <v>140</v>
      </c>
      <c r="Y29" s="6">
        <f t="shared" si="12"/>
        <v>129</v>
      </c>
      <c r="Z29" s="6">
        <f t="shared" si="12"/>
        <v>96</v>
      </c>
      <c r="AA29" s="47">
        <f t="shared" si="12"/>
        <v>112</v>
      </c>
      <c r="AB29" s="38">
        <f t="shared" si="10"/>
        <v>75</v>
      </c>
      <c r="AC29" s="38">
        <f t="shared" si="10"/>
        <v>112</v>
      </c>
      <c r="AD29" s="38">
        <f t="shared" si="10"/>
        <v>192</v>
      </c>
      <c r="AE29" s="38">
        <f t="shared" si="10"/>
        <v>120</v>
      </c>
      <c r="AF29" s="38">
        <f t="shared" si="10"/>
        <v>67</v>
      </c>
      <c r="AG29" s="38">
        <f t="shared" si="10"/>
        <v>148</v>
      </c>
      <c r="AH29" s="38">
        <f t="shared" si="10"/>
        <v>186</v>
      </c>
      <c r="AI29" s="44">
        <f t="shared" si="10"/>
        <v>140</v>
      </c>
      <c r="AJ29" s="37">
        <f t="shared" si="11"/>
        <v>97</v>
      </c>
      <c r="AK29" s="38">
        <f t="shared" si="11"/>
        <v>150</v>
      </c>
      <c r="AL29" s="38">
        <f t="shared" si="11"/>
        <v>176</v>
      </c>
      <c r="AM29" s="38">
        <f t="shared" si="11"/>
        <v>89</v>
      </c>
      <c r="AN29" s="38">
        <f t="shared" si="11"/>
        <v>51</v>
      </c>
      <c r="AO29" s="38">
        <f t="shared" si="11"/>
        <v>100</v>
      </c>
      <c r="AP29" s="38">
        <f t="shared" si="11"/>
        <v>196</v>
      </c>
      <c r="AQ29" s="44">
        <f t="shared" si="11"/>
        <v>181</v>
      </c>
    </row>
    <row r="30" spans="3:36" ht="13.5" thickBot="1">
      <c r="C30" s="28">
        <v>10</v>
      </c>
      <c r="D30" s="29">
        <v>56</v>
      </c>
      <c r="E30" s="29">
        <v>33</v>
      </c>
      <c r="F30" s="29">
        <v>20</v>
      </c>
      <c r="G30" s="29">
        <v>6</v>
      </c>
      <c r="H30" s="29">
        <v>34</v>
      </c>
      <c r="I30" s="29">
        <v>58</v>
      </c>
      <c r="J30" s="30">
        <v>43</v>
      </c>
      <c r="K30" s="28">
        <v>10</v>
      </c>
      <c r="L30" s="29">
        <v>56</v>
      </c>
      <c r="M30" s="29">
        <v>33</v>
      </c>
      <c r="N30" s="29">
        <v>20</v>
      </c>
      <c r="O30" s="29">
        <v>6</v>
      </c>
      <c r="P30" s="29">
        <v>34</v>
      </c>
      <c r="Q30" s="29">
        <v>58</v>
      </c>
      <c r="R30" s="30">
        <v>43</v>
      </c>
      <c r="T30" s="73">
        <f t="shared" si="13"/>
        <v>140</v>
      </c>
      <c r="U30" s="63">
        <f t="shared" si="12"/>
        <v>130</v>
      </c>
      <c r="V30" s="63">
        <f t="shared" si="12"/>
        <v>124</v>
      </c>
      <c r="W30" s="63">
        <f t="shared" si="12"/>
        <v>105</v>
      </c>
      <c r="X30" s="63">
        <f t="shared" si="12"/>
        <v>120</v>
      </c>
      <c r="Y30" s="6">
        <f t="shared" si="12"/>
        <v>130</v>
      </c>
      <c r="Z30" s="6">
        <f t="shared" si="12"/>
        <v>136</v>
      </c>
      <c r="AA30" s="47">
        <f t="shared" si="12"/>
        <v>155</v>
      </c>
      <c r="AB30" t="s">
        <v>30</v>
      </c>
      <c r="AJ30" t="s">
        <v>143</v>
      </c>
    </row>
    <row r="31" spans="3:43" ht="13.5" thickBot="1">
      <c r="C31" t="s">
        <v>26</v>
      </c>
      <c r="K31" t="s">
        <v>26</v>
      </c>
      <c r="T31" s="75">
        <f t="shared" si="13"/>
        <v>119</v>
      </c>
      <c r="U31" s="76">
        <f t="shared" si="12"/>
        <v>115</v>
      </c>
      <c r="V31" s="76">
        <f t="shared" si="12"/>
        <v>93</v>
      </c>
      <c r="W31" s="76">
        <f t="shared" si="12"/>
        <v>118</v>
      </c>
      <c r="X31" s="76">
        <f t="shared" si="12"/>
        <v>141</v>
      </c>
      <c r="Y31" s="9">
        <f t="shared" si="12"/>
        <v>145</v>
      </c>
      <c r="Z31" s="9">
        <f t="shared" si="12"/>
        <v>167</v>
      </c>
      <c r="AA31" s="48">
        <f t="shared" si="12"/>
        <v>142</v>
      </c>
      <c r="AB31" s="4">
        <f aca="true" t="shared" si="14" ref="AB31:AI38">SUM(C15+J15+J16+C16)</f>
        <v>107</v>
      </c>
      <c r="AC31" s="4">
        <f t="shared" si="14"/>
        <v>89</v>
      </c>
      <c r="AD31" s="4">
        <f t="shared" si="14"/>
        <v>138</v>
      </c>
      <c r="AE31" s="4">
        <f t="shared" si="14"/>
        <v>170</v>
      </c>
      <c r="AF31" s="4">
        <f t="shared" si="14"/>
        <v>159</v>
      </c>
      <c r="AG31" s="4">
        <f t="shared" si="14"/>
        <v>133</v>
      </c>
      <c r="AH31" s="4">
        <f t="shared" si="14"/>
        <v>116</v>
      </c>
      <c r="AI31" s="46">
        <f t="shared" si="14"/>
        <v>128</v>
      </c>
      <c r="AJ31" s="70">
        <f aca="true" t="shared" si="15" ref="AJ31:AQ38">C15+H15+H22+C22</f>
        <v>98</v>
      </c>
      <c r="AK31" s="71">
        <f t="shared" si="15"/>
        <v>130</v>
      </c>
      <c r="AL31" s="71">
        <f t="shared" si="15"/>
        <v>162</v>
      </c>
      <c r="AM31" s="71">
        <f t="shared" si="15"/>
        <v>111</v>
      </c>
      <c r="AN31" s="71">
        <f t="shared" si="15"/>
        <v>114</v>
      </c>
      <c r="AO31" s="71">
        <f t="shared" si="15"/>
        <v>130</v>
      </c>
      <c r="AP31" s="71">
        <f t="shared" si="15"/>
        <v>146</v>
      </c>
      <c r="AQ31" s="72">
        <f t="shared" si="15"/>
        <v>149</v>
      </c>
    </row>
    <row r="32" spans="3:43" ht="12.75">
      <c r="C32" s="49">
        <f>SUM(C15+D16+E17+F18)</f>
        <v>142</v>
      </c>
      <c r="D32" s="50">
        <f>SUM(D15+E16+F17+G18)</f>
        <v>133</v>
      </c>
      <c r="E32" s="50">
        <f aca="true" t="shared" si="16" ref="D32:J39">SUM(E15+F16+G17+H18)</f>
        <v>74</v>
      </c>
      <c r="F32" s="50">
        <f t="shared" si="16"/>
        <v>165</v>
      </c>
      <c r="G32" s="50">
        <f t="shared" si="16"/>
        <v>154</v>
      </c>
      <c r="H32" s="50">
        <f t="shared" si="16"/>
        <v>165</v>
      </c>
      <c r="I32" s="50">
        <f t="shared" si="16"/>
        <v>74</v>
      </c>
      <c r="J32" s="51">
        <f t="shared" si="16"/>
        <v>133</v>
      </c>
      <c r="K32" s="49">
        <f>SUM(C18+D17+E16+F15)</f>
        <v>238</v>
      </c>
      <c r="L32" s="50">
        <f aca="true" t="shared" si="17" ref="K32:R39">SUM(D18+E17+F16+G15)</f>
        <v>123</v>
      </c>
      <c r="M32" s="50">
        <f t="shared" si="17"/>
        <v>74</v>
      </c>
      <c r="N32" s="50">
        <f t="shared" si="17"/>
        <v>99</v>
      </c>
      <c r="O32" s="50">
        <f>SUM(G18+H17+I16+J15)</f>
        <v>210</v>
      </c>
      <c r="P32" s="50">
        <f t="shared" si="17"/>
        <v>99</v>
      </c>
      <c r="Q32" s="50">
        <f t="shared" si="17"/>
        <v>74</v>
      </c>
      <c r="R32" s="51">
        <f t="shared" si="17"/>
        <v>123</v>
      </c>
      <c r="AB32" s="5">
        <f t="shared" si="14"/>
        <v>74</v>
      </c>
      <c r="AC32" s="6">
        <f t="shared" si="14"/>
        <v>144</v>
      </c>
      <c r="AD32" s="6">
        <f t="shared" si="14"/>
        <v>187</v>
      </c>
      <c r="AE32" s="6">
        <f t="shared" si="14"/>
        <v>116</v>
      </c>
      <c r="AF32" s="6">
        <f t="shared" si="14"/>
        <v>80</v>
      </c>
      <c r="AG32" s="6">
        <f t="shared" si="14"/>
        <v>116</v>
      </c>
      <c r="AH32" s="6">
        <f t="shared" si="14"/>
        <v>179</v>
      </c>
      <c r="AI32" s="47">
        <f t="shared" si="14"/>
        <v>144</v>
      </c>
      <c r="AJ32" s="73">
        <f t="shared" si="15"/>
        <v>95</v>
      </c>
      <c r="AK32" s="63">
        <f t="shared" si="15"/>
        <v>110</v>
      </c>
      <c r="AL32" s="63">
        <f t="shared" si="15"/>
        <v>156</v>
      </c>
      <c r="AM32" s="63">
        <f t="shared" si="15"/>
        <v>121</v>
      </c>
      <c r="AN32" s="63">
        <f t="shared" si="15"/>
        <v>127</v>
      </c>
      <c r="AO32" s="63">
        <f t="shared" si="15"/>
        <v>144</v>
      </c>
      <c r="AP32" s="63">
        <f t="shared" si="15"/>
        <v>142</v>
      </c>
      <c r="AQ32" s="74">
        <f t="shared" si="15"/>
        <v>145</v>
      </c>
    </row>
    <row r="33" spans="3:43" ht="13.5" thickBot="1">
      <c r="C33" s="52">
        <f>SUM(C16+D17+E18+F19)</f>
        <v>83</v>
      </c>
      <c r="D33" s="45">
        <f t="shared" si="16"/>
        <v>135</v>
      </c>
      <c r="E33" s="45">
        <f t="shared" si="16"/>
        <v>190</v>
      </c>
      <c r="F33" s="45">
        <f t="shared" si="16"/>
        <v>80</v>
      </c>
      <c r="G33" s="45">
        <f t="shared" si="16"/>
        <v>109</v>
      </c>
      <c r="H33" s="45">
        <f t="shared" si="16"/>
        <v>149</v>
      </c>
      <c r="I33" s="45">
        <f t="shared" si="16"/>
        <v>168</v>
      </c>
      <c r="J33" s="53">
        <f t="shared" si="16"/>
        <v>126</v>
      </c>
      <c r="K33" s="52">
        <f t="shared" si="17"/>
        <v>118</v>
      </c>
      <c r="L33" s="45">
        <f t="shared" si="17"/>
        <v>77</v>
      </c>
      <c r="M33" s="45">
        <f t="shared" si="17"/>
        <v>151</v>
      </c>
      <c r="N33" s="45">
        <f>SUM(F19+G18+H17+I16)</f>
        <v>160</v>
      </c>
      <c r="O33" s="45">
        <f>SUM(G19+H18+I17+J16)</f>
        <v>92</v>
      </c>
      <c r="P33" s="45">
        <f t="shared" si="17"/>
        <v>131</v>
      </c>
      <c r="Q33" s="45">
        <f t="shared" si="17"/>
        <v>129</v>
      </c>
      <c r="R33" s="53">
        <f t="shared" si="17"/>
        <v>182</v>
      </c>
      <c r="S33" t="s">
        <v>176</v>
      </c>
      <c r="AB33" s="5">
        <f t="shared" si="14"/>
        <v>131</v>
      </c>
      <c r="AC33" s="6">
        <f t="shared" si="14"/>
        <v>174</v>
      </c>
      <c r="AD33" s="6">
        <f t="shared" si="14"/>
        <v>116</v>
      </c>
      <c r="AE33" s="6">
        <f t="shared" si="14"/>
        <v>87</v>
      </c>
      <c r="AF33" s="6">
        <f t="shared" si="14"/>
        <v>135</v>
      </c>
      <c r="AG33" s="6">
        <f t="shared" si="14"/>
        <v>124</v>
      </c>
      <c r="AH33" s="6">
        <f t="shared" si="14"/>
        <v>138</v>
      </c>
      <c r="AI33" s="47">
        <f t="shared" si="14"/>
        <v>135</v>
      </c>
      <c r="AJ33" s="73">
        <f t="shared" si="15"/>
        <v>109</v>
      </c>
      <c r="AK33" s="63">
        <f t="shared" si="15"/>
        <v>214</v>
      </c>
      <c r="AL33" s="63">
        <f t="shared" si="15"/>
        <v>117</v>
      </c>
      <c r="AM33" s="63">
        <f t="shared" si="15"/>
        <v>73</v>
      </c>
      <c r="AN33" s="63">
        <f t="shared" si="15"/>
        <v>151</v>
      </c>
      <c r="AO33" s="63">
        <f t="shared" si="15"/>
        <v>152</v>
      </c>
      <c r="AP33" s="63">
        <f t="shared" si="15"/>
        <v>143</v>
      </c>
      <c r="AQ33" s="74">
        <f t="shared" si="15"/>
        <v>81</v>
      </c>
    </row>
    <row r="34" spans="3:43" ht="12.75">
      <c r="C34" s="52">
        <f aca="true" t="shared" si="18" ref="C34:C39">SUM(C17+D18+E19+F20)</f>
        <v>162</v>
      </c>
      <c r="D34" s="45">
        <f t="shared" si="16"/>
        <v>122</v>
      </c>
      <c r="E34" s="45">
        <f t="shared" si="16"/>
        <v>130</v>
      </c>
      <c r="F34" s="45">
        <f t="shared" si="16"/>
        <v>138</v>
      </c>
      <c r="G34" s="45">
        <f t="shared" si="16"/>
        <v>98</v>
      </c>
      <c r="H34" s="45">
        <f t="shared" si="16"/>
        <v>122</v>
      </c>
      <c r="I34" s="45">
        <f t="shared" si="16"/>
        <v>130</v>
      </c>
      <c r="J34" s="53">
        <f t="shared" si="16"/>
        <v>138</v>
      </c>
      <c r="K34" s="52">
        <f t="shared" si="17"/>
        <v>90</v>
      </c>
      <c r="L34" s="45">
        <f t="shared" si="17"/>
        <v>132</v>
      </c>
      <c r="M34" s="45">
        <f t="shared" si="17"/>
        <v>130</v>
      </c>
      <c r="N34" s="45">
        <f>SUM(F20+G19+H18+I17)</f>
        <v>128</v>
      </c>
      <c r="O34" s="45">
        <f t="shared" si="17"/>
        <v>170</v>
      </c>
      <c r="P34" s="45">
        <f t="shared" si="17"/>
        <v>124</v>
      </c>
      <c r="Q34" s="45">
        <f t="shared" si="17"/>
        <v>130</v>
      </c>
      <c r="R34" s="45">
        <f t="shared" si="17"/>
        <v>136</v>
      </c>
      <c r="S34" s="32">
        <f aca="true" t="shared" si="19" ref="S34:S41">C15+G19</f>
        <v>37</v>
      </c>
      <c r="T34" s="33">
        <f aca="true" t="shared" si="20" ref="T34:Z41">D15+H19</f>
        <v>71</v>
      </c>
      <c r="U34" s="33">
        <f t="shared" si="20"/>
        <v>68</v>
      </c>
      <c r="V34" s="33">
        <f t="shared" si="20"/>
        <v>62</v>
      </c>
      <c r="W34" s="33">
        <f t="shared" si="20"/>
        <v>85</v>
      </c>
      <c r="X34" s="33">
        <f t="shared" si="20"/>
        <v>67</v>
      </c>
      <c r="Y34" s="33">
        <f t="shared" si="20"/>
        <v>70</v>
      </c>
      <c r="Z34" s="34">
        <f t="shared" si="20"/>
        <v>60</v>
      </c>
      <c r="AB34" s="5">
        <f t="shared" si="14"/>
        <v>130</v>
      </c>
      <c r="AC34" s="6">
        <f t="shared" si="14"/>
        <v>165</v>
      </c>
      <c r="AD34" s="6">
        <f t="shared" si="14"/>
        <v>125</v>
      </c>
      <c r="AE34" s="6">
        <f t="shared" si="14"/>
        <v>117</v>
      </c>
      <c r="AF34" s="6">
        <f t="shared" si="14"/>
        <v>130</v>
      </c>
      <c r="AG34" s="6">
        <f t="shared" si="14"/>
        <v>143</v>
      </c>
      <c r="AH34" s="6">
        <f t="shared" si="14"/>
        <v>135</v>
      </c>
      <c r="AI34" s="47">
        <f t="shared" si="14"/>
        <v>95</v>
      </c>
      <c r="AJ34" s="73">
        <f t="shared" si="15"/>
        <v>134</v>
      </c>
      <c r="AK34" s="63">
        <f t="shared" si="15"/>
        <v>178</v>
      </c>
      <c r="AL34" s="63">
        <f t="shared" si="15"/>
        <v>73</v>
      </c>
      <c r="AM34" s="63">
        <f t="shared" si="15"/>
        <v>145</v>
      </c>
      <c r="AN34" s="63">
        <f t="shared" si="15"/>
        <v>164</v>
      </c>
      <c r="AO34" s="63">
        <f t="shared" si="15"/>
        <v>76</v>
      </c>
      <c r="AP34" s="63">
        <f t="shared" si="15"/>
        <v>149</v>
      </c>
      <c r="AQ34" s="74">
        <f t="shared" si="15"/>
        <v>121</v>
      </c>
    </row>
    <row r="35" spans="3:43" ht="12.75">
      <c r="C35" s="52">
        <f t="shared" si="18"/>
        <v>151</v>
      </c>
      <c r="D35" s="45">
        <f t="shared" si="16"/>
        <v>180</v>
      </c>
      <c r="E35" s="45">
        <f t="shared" si="16"/>
        <v>70</v>
      </c>
      <c r="F35" s="45">
        <f>SUM(F18+G19+H20+I21)</f>
        <v>125</v>
      </c>
      <c r="G35" s="45">
        <f>SUM(G18+H19+I20+J21)</f>
        <v>177</v>
      </c>
      <c r="H35" s="45">
        <f>SUM(H18+I19+J20+K21)</f>
        <v>134</v>
      </c>
      <c r="I35" s="45">
        <f t="shared" si="16"/>
        <v>92</v>
      </c>
      <c r="J35" s="53">
        <f t="shared" si="16"/>
        <v>111</v>
      </c>
      <c r="K35" s="52">
        <f t="shared" si="17"/>
        <v>168</v>
      </c>
      <c r="L35" s="45">
        <f t="shared" si="17"/>
        <v>100</v>
      </c>
      <c r="M35" s="45">
        <f t="shared" si="17"/>
        <v>109</v>
      </c>
      <c r="N35" s="45">
        <f t="shared" si="17"/>
        <v>183</v>
      </c>
      <c r="O35" s="45">
        <f t="shared" si="17"/>
        <v>142</v>
      </c>
      <c r="P35" s="45">
        <f t="shared" si="17"/>
        <v>78</v>
      </c>
      <c r="Q35" s="45">
        <f t="shared" si="17"/>
        <v>131</v>
      </c>
      <c r="R35" s="45">
        <f t="shared" si="17"/>
        <v>129</v>
      </c>
      <c r="S35" s="35">
        <f t="shared" si="19"/>
        <v>67</v>
      </c>
      <c r="T35" s="21">
        <f t="shared" si="20"/>
        <v>87</v>
      </c>
      <c r="U35" s="21">
        <f t="shared" si="20"/>
        <v>56</v>
      </c>
      <c r="V35" s="21">
        <f t="shared" si="20"/>
        <v>70</v>
      </c>
      <c r="W35" s="21">
        <f t="shared" si="20"/>
        <v>71</v>
      </c>
      <c r="X35" s="21">
        <f t="shared" si="20"/>
        <v>35</v>
      </c>
      <c r="Y35" s="21">
        <f t="shared" si="20"/>
        <v>66</v>
      </c>
      <c r="Z35" s="36">
        <f t="shared" si="20"/>
        <v>68</v>
      </c>
      <c r="AB35" s="5">
        <f t="shared" si="14"/>
        <v>129</v>
      </c>
      <c r="AC35" s="6">
        <f t="shared" si="14"/>
        <v>125</v>
      </c>
      <c r="AD35" s="6">
        <f t="shared" si="14"/>
        <v>122</v>
      </c>
      <c r="AE35" s="6">
        <f t="shared" si="14"/>
        <v>136</v>
      </c>
      <c r="AF35" s="6">
        <f t="shared" si="14"/>
        <v>125</v>
      </c>
      <c r="AG35" s="6">
        <f t="shared" si="14"/>
        <v>173</v>
      </c>
      <c r="AH35" s="6">
        <f t="shared" si="14"/>
        <v>144</v>
      </c>
      <c r="AI35" s="47">
        <f t="shared" si="14"/>
        <v>86</v>
      </c>
      <c r="AJ35" s="73">
        <f t="shared" si="15"/>
        <v>170</v>
      </c>
      <c r="AK35" s="63">
        <f t="shared" si="15"/>
        <v>130</v>
      </c>
      <c r="AL35" s="63">
        <f t="shared" si="15"/>
        <v>90</v>
      </c>
      <c r="AM35" s="63">
        <f t="shared" si="15"/>
        <v>157</v>
      </c>
      <c r="AN35" s="63">
        <f t="shared" si="15"/>
        <v>138</v>
      </c>
      <c r="AO35" s="63">
        <f t="shared" si="15"/>
        <v>130</v>
      </c>
      <c r="AP35" s="63">
        <f t="shared" si="15"/>
        <v>122</v>
      </c>
      <c r="AQ35" s="74">
        <f t="shared" si="15"/>
        <v>103</v>
      </c>
    </row>
    <row r="36" spans="3:43" ht="12.75">
      <c r="C36" s="52">
        <f>SUM(C19+D20+E21+F22)</f>
        <v>106</v>
      </c>
      <c r="D36" s="45">
        <f t="shared" si="16"/>
        <v>95</v>
      </c>
      <c r="E36" s="45">
        <f t="shared" si="16"/>
        <v>186</v>
      </c>
      <c r="F36" s="45">
        <f t="shared" si="16"/>
        <v>127</v>
      </c>
      <c r="G36" s="45">
        <f>SUM(G19+H20+I21+J22)</f>
        <v>118</v>
      </c>
      <c r="H36" s="45">
        <f>SUM(H19+I20+J21+K22)</f>
        <v>127</v>
      </c>
      <c r="I36" s="45">
        <f t="shared" si="16"/>
        <v>186</v>
      </c>
      <c r="J36" s="53">
        <f t="shared" si="16"/>
        <v>95</v>
      </c>
      <c r="K36" s="52">
        <f>SUM(C22+D21+E20+F19)</f>
        <v>50</v>
      </c>
      <c r="L36" s="45">
        <f t="shared" si="17"/>
        <v>161</v>
      </c>
      <c r="M36" s="45">
        <f t="shared" si="17"/>
        <v>186</v>
      </c>
      <c r="N36" s="45">
        <f>SUM(F22+G21+H20+I19)</f>
        <v>137</v>
      </c>
      <c r="O36" s="45">
        <f>SUM(G22+H21+I20+J19)</f>
        <v>22</v>
      </c>
      <c r="P36" s="45">
        <f t="shared" si="17"/>
        <v>137</v>
      </c>
      <c r="Q36" s="45">
        <f t="shared" si="17"/>
        <v>186</v>
      </c>
      <c r="R36" s="45">
        <f t="shared" si="17"/>
        <v>161</v>
      </c>
      <c r="S36" s="35">
        <f t="shared" si="19"/>
        <v>60</v>
      </c>
      <c r="T36" s="21">
        <f t="shared" si="20"/>
        <v>74</v>
      </c>
      <c r="U36" s="21">
        <f t="shared" si="20"/>
        <v>43</v>
      </c>
      <c r="V36" s="21">
        <f t="shared" si="20"/>
        <v>63</v>
      </c>
      <c r="W36" s="21">
        <f t="shared" si="20"/>
        <v>62</v>
      </c>
      <c r="X36" s="21">
        <f t="shared" si="20"/>
        <v>64</v>
      </c>
      <c r="Y36" s="21">
        <f t="shared" si="20"/>
        <v>95</v>
      </c>
      <c r="Z36" s="36">
        <f t="shared" si="20"/>
        <v>59</v>
      </c>
      <c r="AB36" s="5">
        <f t="shared" si="14"/>
        <v>186</v>
      </c>
      <c r="AC36" s="6">
        <f t="shared" si="14"/>
        <v>116</v>
      </c>
      <c r="AD36" s="6">
        <f t="shared" si="14"/>
        <v>81</v>
      </c>
      <c r="AE36" s="6">
        <f t="shared" si="14"/>
        <v>144</v>
      </c>
      <c r="AF36" s="6">
        <f t="shared" si="14"/>
        <v>180</v>
      </c>
      <c r="AG36" s="6">
        <f t="shared" si="14"/>
        <v>144</v>
      </c>
      <c r="AH36" s="6">
        <f t="shared" si="14"/>
        <v>73</v>
      </c>
      <c r="AI36" s="47">
        <f t="shared" si="14"/>
        <v>116</v>
      </c>
      <c r="AJ36" s="73">
        <f t="shared" si="15"/>
        <v>187</v>
      </c>
      <c r="AK36" s="63">
        <f t="shared" si="15"/>
        <v>82</v>
      </c>
      <c r="AL36" s="63">
        <f t="shared" si="15"/>
        <v>126</v>
      </c>
      <c r="AM36" s="63">
        <f t="shared" si="15"/>
        <v>139</v>
      </c>
      <c r="AN36" s="63">
        <f t="shared" si="15"/>
        <v>111</v>
      </c>
      <c r="AO36" s="63">
        <f t="shared" si="15"/>
        <v>184</v>
      </c>
      <c r="AP36" s="63">
        <f t="shared" si="15"/>
        <v>96</v>
      </c>
      <c r="AQ36" s="74">
        <f t="shared" si="15"/>
        <v>115</v>
      </c>
    </row>
    <row r="37" spans="3:43" ht="12.75">
      <c r="C37" s="52">
        <f t="shared" si="18"/>
        <v>151</v>
      </c>
      <c r="D37" s="45">
        <f t="shared" si="16"/>
        <v>111</v>
      </c>
      <c r="E37" s="45">
        <f t="shared" si="16"/>
        <v>92</v>
      </c>
      <c r="F37" s="45">
        <f t="shared" si="16"/>
        <v>134</v>
      </c>
      <c r="G37" s="45">
        <f t="shared" si="16"/>
        <v>177</v>
      </c>
      <c r="H37" s="45">
        <f t="shared" si="16"/>
        <v>125</v>
      </c>
      <c r="I37" s="45">
        <f t="shared" si="16"/>
        <v>70</v>
      </c>
      <c r="J37" s="53">
        <f t="shared" si="16"/>
        <v>180</v>
      </c>
      <c r="K37" s="52">
        <f t="shared" si="17"/>
        <v>168</v>
      </c>
      <c r="L37" s="45">
        <f t="shared" si="17"/>
        <v>129</v>
      </c>
      <c r="M37" s="45">
        <f t="shared" si="17"/>
        <v>131</v>
      </c>
      <c r="N37" s="45">
        <f t="shared" si="17"/>
        <v>78</v>
      </c>
      <c r="O37" s="45">
        <f t="shared" si="17"/>
        <v>142</v>
      </c>
      <c r="P37" s="45">
        <f t="shared" si="17"/>
        <v>183</v>
      </c>
      <c r="Q37" s="45">
        <f t="shared" si="17"/>
        <v>109</v>
      </c>
      <c r="R37" s="45">
        <f t="shared" si="17"/>
        <v>100</v>
      </c>
      <c r="S37" s="35">
        <f t="shared" si="19"/>
        <v>68</v>
      </c>
      <c r="T37" s="21">
        <f t="shared" si="20"/>
        <v>62</v>
      </c>
      <c r="U37" s="21">
        <f t="shared" si="20"/>
        <v>59</v>
      </c>
      <c r="V37" s="21">
        <f t="shared" si="20"/>
        <v>93</v>
      </c>
      <c r="W37" s="21">
        <f t="shared" si="20"/>
        <v>70</v>
      </c>
      <c r="X37" s="21">
        <f t="shared" si="20"/>
        <v>60</v>
      </c>
      <c r="Y37" s="21">
        <f t="shared" si="20"/>
        <v>63</v>
      </c>
      <c r="Z37" s="36">
        <f t="shared" si="20"/>
        <v>45</v>
      </c>
      <c r="AB37" s="5">
        <f t="shared" si="14"/>
        <v>153</v>
      </c>
      <c r="AC37" s="6">
        <f t="shared" si="14"/>
        <v>132</v>
      </c>
      <c r="AD37" s="6">
        <f t="shared" si="14"/>
        <v>144</v>
      </c>
      <c r="AE37" s="6">
        <f t="shared" si="14"/>
        <v>127</v>
      </c>
      <c r="AF37" s="6">
        <f t="shared" si="14"/>
        <v>101</v>
      </c>
      <c r="AG37" s="6">
        <f t="shared" si="14"/>
        <v>90</v>
      </c>
      <c r="AH37" s="6">
        <f t="shared" si="14"/>
        <v>122</v>
      </c>
      <c r="AI37" s="47">
        <f t="shared" si="14"/>
        <v>171</v>
      </c>
      <c r="AJ37" s="73">
        <f t="shared" si="15"/>
        <v>143</v>
      </c>
      <c r="AK37" s="63">
        <f t="shared" si="15"/>
        <v>46</v>
      </c>
      <c r="AL37" s="63">
        <f t="shared" si="15"/>
        <v>151</v>
      </c>
      <c r="AM37" s="63">
        <f t="shared" si="15"/>
        <v>179</v>
      </c>
      <c r="AN37" s="63">
        <f t="shared" si="15"/>
        <v>117</v>
      </c>
      <c r="AO37" s="63">
        <f t="shared" si="15"/>
        <v>108</v>
      </c>
      <c r="AP37" s="63">
        <f t="shared" si="15"/>
        <v>109</v>
      </c>
      <c r="AQ37" s="74">
        <f t="shared" si="15"/>
        <v>187</v>
      </c>
    </row>
    <row r="38" spans="3:43" ht="13.5" thickBot="1">
      <c r="C38" s="52">
        <f t="shared" si="18"/>
        <v>162</v>
      </c>
      <c r="D38" s="45">
        <f t="shared" si="16"/>
        <v>138</v>
      </c>
      <c r="E38" s="45">
        <f t="shared" si="16"/>
        <v>130</v>
      </c>
      <c r="F38" s="45">
        <f t="shared" si="16"/>
        <v>122</v>
      </c>
      <c r="G38" s="45">
        <f t="shared" si="16"/>
        <v>98</v>
      </c>
      <c r="H38" s="45">
        <f t="shared" si="16"/>
        <v>138</v>
      </c>
      <c r="I38" s="45">
        <f t="shared" si="16"/>
        <v>130</v>
      </c>
      <c r="J38" s="53">
        <f t="shared" si="16"/>
        <v>122</v>
      </c>
      <c r="K38" s="52">
        <f t="shared" si="17"/>
        <v>90</v>
      </c>
      <c r="L38" s="45">
        <f t="shared" si="17"/>
        <v>136</v>
      </c>
      <c r="M38" s="45">
        <f t="shared" si="17"/>
        <v>130</v>
      </c>
      <c r="N38" s="45">
        <f t="shared" si="17"/>
        <v>124</v>
      </c>
      <c r="O38" s="45">
        <f t="shared" si="17"/>
        <v>170</v>
      </c>
      <c r="P38" s="45">
        <f t="shared" si="17"/>
        <v>128</v>
      </c>
      <c r="Q38" s="45">
        <f t="shared" si="17"/>
        <v>130</v>
      </c>
      <c r="R38" s="45">
        <f t="shared" si="17"/>
        <v>132</v>
      </c>
      <c r="S38" s="35">
        <f t="shared" si="19"/>
        <v>85</v>
      </c>
      <c r="T38" s="21">
        <f t="shared" si="20"/>
        <v>67</v>
      </c>
      <c r="U38" s="21">
        <f t="shared" si="20"/>
        <v>70</v>
      </c>
      <c r="V38" s="21">
        <f>F19+J23</f>
        <v>60</v>
      </c>
      <c r="W38" s="21">
        <f t="shared" si="20"/>
        <v>37</v>
      </c>
      <c r="X38" s="21">
        <f t="shared" si="20"/>
        <v>71</v>
      </c>
      <c r="Y38" s="21">
        <f t="shared" si="20"/>
        <v>68</v>
      </c>
      <c r="Z38" s="36">
        <f t="shared" si="20"/>
        <v>62</v>
      </c>
      <c r="AB38" s="8">
        <f t="shared" si="14"/>
        <v>130</v>
      </c>
      <c r="AC38" s="9">
        <f t="shared" si="14"/>
        <v>95</v>
      </c>
      <c r="AD38" s="9">
        <f t="shared" si="14"/>
        <v>127</v>
      </c>
      <c r="AE38" s="9">
        <f t="shared" si="14"/>
        <v>143</v>
      </c>
      <c r="AF38" s="9">
        <f t="shared" si="14"/>
        <v>130</v>
      </c>
      <c r="AG38" s="9">
        <f t="shared" si="14"/>
        <v>117</v>
      </c>
      <c r="AH38" s="9">
        <f t="shared" si="14"/>
        <v>133</v>
      </c>
      <c r="AI38" s="48">
        <f t="shared" si="14"/>
        <v>165</v>
      </c>
      <c r="AJ38" s="75">
        <f t="shared" si="15"/>
        <v>104</v>
      </c>
      <c r="AK38" s="76">
        <f t="shared" si="15"/>
        <v>150</v>
      </c>
      <c r="AL38" s="76">
        <f t="shared" si="15"/>
        <v>165</v>
      </c>
      <c r="AM38" s="76">
        <f t="shared" si="15"/>
        <v>115</v>
      </c>
      <c r="AN38" s="76">
        <f t="shared" si="15"/>
        <v>118</v>
      </c>
      <c r="AO38" s="76">
        <f t="shared" si="15"/>
        <v>116</v>
      </c>
      <c r="AP38" s="76">
        <f t="shared" si="15"/>
        <v>133</v>
      </c>
      <c r="AQ38" s="77">
        <f t="shared" si="15"/>
        <v>139</v>
      </c>
    </row>
    <row r="39" spans="3:36" ht="13.5" thickBot="1">
      <c r="C39" s="54">
        <f t="shared" si="18"/>
        <v>83</v>
      </c>
      <c r="D39" s="55">
        <f t="shared" si="16"/>
        <v>126</v>
      </c>
      <c r="E39" s="55">
        <f t="shared" si="16"/>
        <v>168</v>
      </c>
      <c r="F39" s="55">
        <f t="shared" si="16"/>
        <v>149</v>
      </c>
      <c r="G39" s="55">
        <f t="shared" si="16"/>
        <v>109</v>
      </c>
      <c r="H39" s="55">
        <f t="shared" si="16"/>
        <v>80</v>
      </c>
      <c r="I39" s="55">
        <f t="shared" si="16"/>
        <v>190</v>
      </c>
      <c r="J39" s="56">
        <f t="shared" si="16"/>
        <v>135</v>
      </c>
      <c r="K39" s="54">
        <f>SUM(C25+D24+E23+F22)</f>
        <v>118</v>
      </c>
      <c r="L39" s="55">
        <f t="shared" si="17"/>
        <v>182</v>
      </c>
      <c r="M39" s="55">
        <f t="shared" si="17"/>
        <v>129</v>
      </c>
      <c r="N39" s="55">
        <f t="shared" si="17"/>
        <v>131</v>
      </c>
      <c r="O39" s="55">
        <f t="shared" si="17"/>
        <v>92</v>
      </c>
      <c r="P39" s="55">
        <f t="shared" si="17"/>
        <v>160</v>
      </c>
      <c r="Q39" s="55">
        <f t="shared" si="17"/>
        <v>151</v>
      </c>
      <c r="R39" s="55">
        <f t="shared" si="17"/>
        <v>77</v>
      </c>
      <c r="S39" s="35">
        <f t="shared" si="19"/>
        <v>71</v>
      </c>
      <c r="T39" s="21">
        <f t="shared" si="20"/>
        <v>35</v>
      </c>
      <c r="U39" s="21">
        <f t="shared" si="20"/>
        <v>66</v>
      </c>
      <c r="V39" s="21">
        <f t="shared" si="20"/>
        <v>68</v>
      </c>
      <c r="W39" s="21">
        <f t="shared" si="20"/>
        <v>67</v>
      </c>
      <c r="X39" s="21">
        <f t="shared" si="20"/>
        <v>87</v>
      </c>
      <c r="Y39" s="21">
        <f t="shared" si="20"/>
        <v>56</v>
      </c>
      <c r="Z39" s="36">
        <f t="shared" si="20"/>
        <v>70</v>
      </c>
      <c r="AJ39" t="s">
        <v>144</v>
      </c>
    </row>
    <row r="40" spans="3:43" ht="13.5" thickBot="1">
      <c r="C40" t="s">
        <v>31</v>
      </c>
      <c r="S40" s="35">
        <f t="shared" si="19"/>
        <v>62</v>
      </c>
      <c r="T40" s="21">
        <f t="shared" si="20"/>
        <v>64</v>
      </c>
      <c r="U40" s="21">
        <f t="shared" si="20"/>
        <v>95</v>
      </c>
      <c r="V40" s="21">
        <f t="shared" si="20"/>
        <v>59</v>
      </c>
      <c r="W40" s="21">
        <f t="shared" si="20"/>
        <v>60</v>
      </c>
      <c r="X40" s="21">
        <f t="shared" si="20"/>
        <v>74</v>
      </c>
      <c r="Y40" s="21">
        <f t="shared" si="20"/>
        <v>43</v>
      </c>
      <c r="Z40" s="36">
        <f t="shared" si="20"/>
        <v>63</v>
      </c>
      <c r="AJ40" s="70">
        <f aca="true" t="shared" si="21" ref="AJ40:AQ47">C15+J15+J22+C22</f>
        <v>130</v>
      </c>
      <c r="AK40" s="71">
        <f t="shared" si="21"/>
        <v>95</v>
      </c>
      <c r="AL40" s="71">
        <f t="shared" si="21"/>
        <v>127</v>
      </c>
      <c r="AM40" s="71">
        <f t="shared" si="21"/>
        <v>143</v>
      </c>
      <c r="AN40" s="71">
        <f t="shared" si="21"/>
        <v>130</v>
      </c>
      <c r="AO40" s="71">
        <f t="shared" si="21"/>
        <v>117</v>
      </c>
      <c r="AP40" s="71">
        <f t="shared" si="21"/>
        <v>133</v>
      </c>
      <c r="AQ40" s="72">
        <f t="shared" si="21"/>
        <v>165</v>
      </c>
    </row>
    <row r="41" spans="3:43" ht="13.5" thickBot="1">
      <c r="C41" s="32">
        <f aca="true" t="shared" si="22" ref="C41:J48">SUM(D15+E15+C16+F16+F17+C17+D18+E18)</f>
        <v>140</v>
      </c>
      <c r="D41" s="33">
        <f t="shared" si="22"/>
        <v>292</v>
      </c>
      <c r="E41" s="33">
        <f t="shared" si="22"/>
        <v>366</v>
      </c>
      <c r="F41" s="33">
        <f t="shared" si="22"/>
        <v>284</v>
      </c>
      <c r="G41" s="33">
        <f t="shared" si="22"/>
        <v>156</v>
      </c>
      <c r="H41" s="33">
        <f t="shared" si="22"/>
        <v>228</v>
      </c>
      <c r="I41" s="33">
        <f t="shared" si="22"/>
        <v>378</v>
      </c>
      <c r="J41" s="34">
        <f t="shared" si="22"/>
        <v>236</v>
      </c>
      <c r="K41" s="45"/>
      <c r="L41" t="s">
        <v>41</v>
      </c>
      <c r="S41" s="37">
        <f t="shared" si="19"/>
        <v>70</v>
      </c>
      <c r="T41" s="38">
        <f aca="true" t="shared" si="23" ref="T41:Y41">D22+H26</f>
        <v>60</v>
      </c>
      <c r="U41" s="38">
        <f t="shared" si="23"/>
        <v>63</v>
      </c>
      <c r="V41" s="38">
        <f t="shared" si="23"/>
        <v>45</v>
      </c>
      <c r="W41" s="38">
        <f t="shared" si="23"/>
        <v>68</v>
      </c>
      <c r="X41" s="38">
        <f t="shared" si="23"/>
        <v>62</v>
      </c>
      <c r="Y41" s="38">
        <f t="shared" si="23"/>
        <v>59</v>
      </c>
      <c r="Z41" s="44">
        <f t="shared" si="20"/>
        <v>93</v>
      </c>
      <c r="AJ41" s="73">
        <f t="shared" si="21"/>
        <v>107</v>
      </c>
      <c r="AK41" s="63">
        <f t="shared" si="21"/>
        <v>89</v>
      </c>
      <c r="AL41" s="63">
        <f t="shared" si="21"/>
        <v>138</v>
      </c>
      <c r="AM41" s="63">
        <f t="shared" si="21"/>
        <v>170</v>
      </c>
      <c r="AN41" s="63">
        <f t="shared" si="21"/>
        <v>159</v>
      </c>
      <c r="AO41" s="63">
        <f t="shared" si="21"/>
        <v>133</v>
      </c>
      <c r="AP41" s="63">
        <f t="shared" si="21"/>
        <v>116</v>
      </c>
      <c r="AQ41" s="74">
        <f t="shared" si="21"/>
        <v>128</v>
      </c>
    </row>
    <row r="42" spans="3:43" ht="12.75">
      <c r="C42" s="35">
        <f t="shared" si="22"/>
        <v>341</v>
      </c>
      <c r="D42" s="21">
        <f t="shared" si="22"/>
        <v>310</v>
      </c>
      <c r="E42" s="21">
        <f t="shared" si="22"/>
        <v>151</v>
      </c>
      <c r="F42" s="21">
        <f t="shared" si="22"/>
        <v>284</v>
      </c>
      <c r="G42" s="21">
        <f t="shared" si="22"/>
        <v>297</v>
      </c>
      <c r="H42" s="21">
        <f t="shared" si="22"/>
        <v>238</v>
      </c>
      <c r="I42" s="21">
        <f t="shared" si="22"/>
        <v>251</v>
      </c>
      <c r="J42" s="36">
        <f t="shared" si="22"/>
        <v>208</v>
      </c>
      <c r="L42" s="59" t="s">
        <v>42</v>
      </c>
      <c r="M42" s="40"/>
      <c r="N42" s="40"/>
      <c r="AJ42" s="73">
        <f t="shared" si="21"/>
        <v>74</v>
      </c>
      <c r="AK42" s="63">
        <f t="shared" si="21"/>
        <v>144</v>
      </c>
      <c r="AL42" s="63">
        <f t="shared" si="21"/>
        <v>187</v>
      </c>
      <c r="AM42" s="63">
        <f t="shared" si="21"/>
        <v>116</v>
      </c>
      <c r="AN42" s="63">
        <f t="shared" si="21"/>
        <v>80</v>
      </c>
      <c r="AO42" s="63">
        <f t="shared" si="21"/>
        <v>116</v>
      </c>
      <c r="AP42" s="63">
        <f t="shared" si="21"/>
        <v>179</v>
      </c>
      <c r="AQ42" s="74">
        <f t="shared" si="21"/>
        <v>144</v>
      </c>
    </row>
    <row r="43" spans="3:43" ht="13.5" thickBot="1">
      <c r="C43" s="35">
        <f t="shared" si="22"/>
        <v>270</v>
      </c>
      <c r="D43" s="21">
        <f t="shared" si="22"/>
        <v>244</v>
      </c>
      <c r="E43" s="21">
        <f t="shared" si="22"/>
        <v>260</v>
      </c>
      <c r="F43" s="21">
        <f t="shared" si="22"/>
        <v>276</v>
      </c>
      <c r="G43" s="21">
        <f t="shared" si="22"/>
        <v>250</v>
      </c>
      <c r="H43" s="21">
        <f t="shared" si="22"/>
        <v>296</v>
      </c>
      <c r="I43" s="21">
        <f t="shared" si="22"/>
        <v>260</v>
      </c>
      <c r="J43" s="36">
        <f t="shared" si="22"/>
        <v>224</v>
      </c>
      <c r="L43" s="40"/>
      <c r="O43" s="40"/>
      <c r="S43" t="s">
        <v>88</v>
      </c>
      <c r="AB43" t="s">
        <v>88</v>
      </c>
      <c r="AJ43" s="73">
        <f t="shared" si="21"/>
        <v>131</v>
      </c>
      <c r="AK43" s="63">
        <f t="shared" si="21"/>
        <v>174</v>
      </c>
      <c r="AL43" s="63">
        <f t="shared" si="21"/>
        <v>116</v>
      </c>
      <c r="AM43" s="63">
        <f t="shared" si="21"/>
        <v>87</v>
      </c>
      <c r="AN43" s="63">
        <f t="shared" si="21"/>
        <v>135</v>
      </c>
      <c r="AO43" s="63">
        <f t="shared" si="21"/>
        <v>124</v>
      </c>
      <c r="AP43" s="63">
        <f t="shared" si="21"/>
        <v>138</v>
      </c>
      <c r="AQ43" s="74">
        <f t="shared" si="21"/>
        <v>135</v>
      </c>
    </row>
    <row r="44" spans="3:43" ht="12.75">
      <c r="C44" s="35">
        <f t="shared" si="22"/>
        <v>223</v>
      </c>
      <c r="D44" s="21">
        <f t="shared" si="22"/>
        <v>236</v>
      </c>
      <c r="E44" s="21">
        <f t="shared" si="22"/>
        <v>369</v>
      </c>
      <c r="F44" s="21">
        <f t="shared" si="22"/>
        <v>210</v>
      </c>
      <c r="G44" s="21">
        <f t="shared" si="22"/>
        <v>179</v>
      </c>
      <c r="H44" s="21">
        <f t="shared" si="22"/>
        <v>312</v>
      </c>
      <c r="I44" s="21">
        <f t="shared" si="22"/>
        <v>269</v>
      </c>
      <c r="J44" s="36">
        <f t="shared" si="22"/>
        <v>282</v>
      </c>
      <c r="L44" s="40"/>
      <c r="O44" s="40"/>
      <c r="S44" s="49">
        <f aca="true" t="shared" si="24" ref="S44:Z51">C15+D16+E17+F18+G18+H17+I16+J15</f>
        <v>352</v>
      </c>
      <c r="T44" s="50">
        <f t="shared" si="24"/>
        <v>232</v>
      </c>
      <c r="U44" s="50">
        <f t="shared" si="24"/>
        <v>148</v>
      </c>
      <c r="V44" s="50">
        <f t="shared" si="24"/>
        <v>288</v>
      </c>
      <c r="W44" s="50">
        <f t="shared" si="24"/>
        <v>392</v>
      </c>
      <c r="X44" s="50">
        <f t="shared" si="24"/>
        <v>288</v>
      </c>
      <c r="Y44" s="50">
        <f t="shared" si="24"/>
        <v>148</v>
      </c>
      <c r="Z44" s="51">
        <f t="shared" si="24"/>
        <v>232</v>
      </c>
      <c r="AB44" s="49">
        <f aca="true" t="shared" si="25" ref="AB44:AI51">C23+D22+E21+F20+G20+H21+I22+J23</f>
        <v>345</v>
      </c>
      <c r="AC44" s="50">
        <f t="shared" si="25"/>
        <v>254</v>
      </c>
      <c r="AD44" s="50">
        <f t="shared" si="25"/>
        <v>201</v>
      </c>
      <c r="AE44" s="50">
        <f t="shared" si="25"/>
        <v>258</v>
      </c>
      <c r="AF44" s="50">
        <f t="shared" si="25"/>
        <v>293</v>
      </c>
      <c r="AG44" s="50">
        <f t="shared" si="25"/>
        <v>294</v>
      </c>
      <c r="AH44" s="33">
        <f t="shared" si="25"/>
        <v>201</v>
      </c>
      <c r="AI44" s="34">
        <f t="shared" si="25"/>
        <v>234</v>
      </c>
      <c r="AJ44" s="73">
        <f t="shared" si="21"/>
        <v>130</v>
      </c>
      <c r="AK44" s="63">
        <f t="shared" si="21"/>
        <v>165</v>
      </c>
      <c r="AL44" s="63">
        <f t="shared" si="21"/>
        <v>125</v>
      </c>
      <c r="AM44" s="63">
        <f t="shared" si="21"/>
        <v>117</v>
      </c>
      <c r="AN44" s="63">
        <f t="shared" si="21"/>
        <v>130</v>
      </c>
      <c r="AO44" s="63">
        <f t="shared" si="21"/>
        <v>143</v>
      </c>
      <c r="AP44" s="63">
        <f t="shared" si="21"/>
        <v>135</v>
      </c>
      <c r="AQ44" s="74">
        <f t="shared" si="21"/>
        <v>95</v>
      </c>
    </row>
    <row r="45" spans="3:43" ht="12.75">
      <c r="C45" s="35">
        <f t="shared" si="22"/>
        <v>364</v>
      </c>
      <c r="D45" s="21">
        <f t="shared" si="22"/>
        <v>236</v>
      </c>
      <c r="E45" s="21">
        <f t="shared" si="22"/>
        <v>154</v>
      </c>
      <c r="F45" s="21">
        <f t="shared" si="22"/>
        <v>228</v>
      </c>
      <c r="G45" s="21">
        <f t="shared" si="22"/>
        <v>380</v>
      </c>
      <c r="H45" s="21">
        <f t="shared" si="22"/>
        <v>284</v>
      </c>
      <c r="I45" s="21">
        <f t="shared" si="22"/>
        <v>142</v>
      </c>
      <c r="J45" s="36">
        <f t="shared" si="22"/>
        <v>292</v>
      </c>
      <c r="M45" s="40"/>
      <c r="N45" s="40"/>
      <c r="S45" s="52">
        <f t="shared" si="24"/>
        <v>175</v>
      </c>
      <c r="T45" s="45">
        <f t="shared" si="24"/>
        <v>266</v>
      </c>
      <c r="U45" s="45">
        <f t="shared" si="24"/>
        <v>319</v>
      </c>
      <c r="V45" s="45">
        <f t="shared" si="24"/>
        <v>262</v>
      </c>
      <c r="W45" s="45">
        <f t="shared" si="24"/>
        <v>227</v>
      </c>
      <c r="X45" s="45">
        <f t="shared" si="24"/>
        <v>226</v>
      </c>
      <c r="Y45" s="45">
        <f t="shared" si="24"/>
        <v>319</v>
      </c>
      <c r="Z45" s="53">
        <f t="shared" si="24"/>
        <v>286</v>
      </c>
      <c r="AB45" s="52">
        <f t="shared" si="25"/>
        <v>188</v>
      </c>
      <c r="AC45" s="45">
        <f t="shared" si="25"/>
        <v>274</v>
      </c>
      <c r="AD45" s="45">
        <f t="shared" si="25"/>
        <v>260</v>
      </c>
      <c r="AE45" s="45">
        <f t="shared" si="25"/>
        <v>246</v>
      </c>
      <c r="AF45" s="45">
        <f t="shared" si="25"/>
        <v>332</v>
      </c>
      <c r="AG45" s="45">
        <f t="shared" si="25"/>
        <v>266</v>
      </c>
      <c r="AH45" s="21">
        <f t="shared" si="25"/>
        <v>260</v>
      </c>
      <c r="AI45" s="36">
        <f t="shared" si="25"/>
        <v>254</v>
      </c>
      <c r="AJ45" s="73">
        <f t="shared" si="21"/>
        <v>129</v>
      </c>
      <c r="AK45" s="63">
        <f t="shared" si="21"/>
        <v>125</v>
      </c>
      <c r="AL45" s="63">
        <f t="shared" si="21"/>
        <v>122</v>
      </c>
      <c r="AM45" s="63">
        <f t="shared" si="21"/>
        <v>136</v>
      </c>
      <c r="AN45" s="63">
        <f t="shared" si="21"/>
        <v>125</v>
      </c>
      <c r="AO45" s="63">
        <f t="shared" si="21"/>
        <v>173</v>
      </c>
      <c r="AP45" s="63">
        <f t="shared" si="21"/>
        <v>144</v>
      </c>
      <c r="AQ45" s="74">
        <f t="shared" si="21"/>
        <v>86</v>
      </c>
    </row>
    <row r="46" spans="3:43" ht="12.75">
      <c r="C46" s="35">
        <f t="shared" si="22"/>
        <v>179</v>
      </c>
      <c r="D46" s="21">
        <f t="shared" si="22"/>
        <v>278</v>
      </c>
      <c r="E46" s="21">
        <f t="shared" si="22"/>
        <v>325</v>
      </c>
      <c r="F46" s="21">
        <f t="shared" si="22"/>
        <v>304</v>
      </c>
      <c r="G46" s="21">
        <f t="shared" si="22"/>
        <v>223</v>
      </c>
      <c r="H46" s="21">
        <f t="shared" si="22"/>
        <v>214</v>
      </c>
      <c r="I46" s="21">
        <f t="shared" si="22"/>
        <v>313</v>
      </c>
      <c r="J46" s="36">
        <f t="shared" si="22"/>
        <v>244</v>
      </c>
      <c r="S46" s="52">
        <f t="shared" si="24"/>
        <v>332</v>
      </c>
      <c r="T46" s="45">
        <f t="shared" si="24"/>
        <v>246</v>
      </c>
      <c r="U46" s="45">
        <f t="shared" si="24"/>
        <v>260</v>
      </c>
      <c r="V46" s="45">
        <f t="shared" si="24"/>
        <v>274</v>
      </c>
      <c r="W46" s="45">
        <f t="shared" si="24"/>
        <v>188</v>
      </c>
      <c r="X46" s="45">
        <f t="shared" si="24"/>
        <v>254</v>
      </c>
      <c r="Y46" s="45">
        <f t="shared" si="24"/>
        <v>260</v>
      </c>
      <c r="Z46" s="53">
        <f t="shared" si="24"/>
        <v>266</v>
      </c>
      <c r="AB46" s="52">
        <f t="shared" si="25"/>
        <v>227</v>
      </c>
      <c r="AC46" s="45">
        <f t="shared" si="25"/>
        <v>262</v>
      </c>
      <c r="AD46" s="45">
        <f t="shared" si="25"/>
        <v>319</v>
      </c>
      <c r="AE46" s="45">
        <f t="shared" si="25"/>
        <v>266</v>
      </c>
      <c r="AF46" s="45">
        <f t="shared" si="25"/>
        <v>175</v>
      </c>
      <c r="AG46" s="45">
        <f t="shared" si="25"/>
        <v>286</v>
      </c>
      <c r="AH46" s="21">
        <f t="shared" si="25"/>
        <v>319</v>
      </c>
      <c r="AI46" s="36">
        <f t="shared" si="25"/>
        <v>226</v>
      </c>
      <c r="AJ46" s="73">
        <f t="shared" si="21"/>
        <v>186</v>
      </c>
      <c r="AK46" s="63">
        <f t="shared" si="21"/>
        <v>116</v>
      </c>
      <c r="AL46" s="63">
        <f t="shared" si="21"/>
        <v>81</v>
      </c>
      <c r="AM46" s="63">
        <f t="shared" si="21"/>
        <v>144</v>
      </c>
      <c r="AN46" s="63">
        <f t="shared" si="21"/>
        <v>180</v>
      </c>
      <c r="AO46" s="63">
        <f t="shared" si="21"/>
        <v>144</v>
      </c>
      <c r="AP46" s="63">
        <f t="shared" si="21"/>
        <v>73</v>
      </c>
      <c r="AQ46" s="74">
        <f t="shared" si="21"/>
        <v>116</v>
      </c>
    </row>
    <row r="47" spans="3:43" ht="13.5" thickBot="1">
      <c r="C47" s="35">
        <f t="shared" si="22"/>
        <v>266</v>
      </c>
      <c r="D47" s="21">
        <f t="shared" si="22"/>
        <v>268</v>
      </c>
      <c r="E47" s="21">
        <f t="shared" si="22"/>
        <v>260</v>
      </c>
      <c r="F47" s="21">
        <f t="shared" si="22"/>
        <v>252</v>
      </c>
      <c r="G47" s="21">
        <f t="shared" si="22"/>
        <v>254</v>
      </c>
      <c r="H47" s="21">
        <f t="shared" si="22"/>
        <v>232</v>
      </c>
      <c r="I47" s="21">
        <f t="shared" si="22"/>
        <v>260</v>
      </c>
      <c r="J47" s="36">
        <f t="shared" si="22"/>
        <v>288</v>
      </c>
      <c r="S47" s="52">
        <f t="shared" si="24"/>
        <v>293</v>
      </c>
      <c r="T47" s="45">
        <f t="shared" si="24"/>
        <v>258</v>
      </c>
      <c r="U47" s="45">
        <f t="shared" si="24"/>
        <v>201</v>
      </c>
      <c r="V47" s="45">
        <f t="shared" si="24"/>
        <v>254</v>
      </c>
      <c r="W47" s="45">
        <f t="shared" si="24"/>
        <v>345</v>
      </c>
      <c r="X47" s="45">
        <f t="shared" si="24"/>
        <v>234</v>
      </c>
      <c r="Y47" s="45">
        <f t="shared" si="24"/>
        <v>201</v>
      </c>
      <c r="Z47" s="53">
        <f t="shared" si="24"/>
        <v>294</v>
      </c>
      <c r="AB47" s="52">
        <f t="shared" si="25"/>
        <v>392</v>
      </c>
      <c r="AC47" s="45">
        <f t="shared" si="25"/>
        <v>288</v>
      </c>
      <c r="AD47" s="45">
        <f t="shared" si="25"/>
        <v>148</v>
      </c>
      <c r="AE47" s="45">
        <f t="shared" si="25"/>
        <v>232</v>
      </c>
      <c r="AF47" s="45">
        <f t="shared" si="25"/>
        <v>352</v>
      </c>
      <c r="AG47" s="45">
        <f t="shared" si="25"/>
        <v>232</v>
      </c>
      <c r="AH47" s="21">
        <f t="shared" si="25"/>
        <v>148</v>
      </c>
      <c r="AI47" s="36">
        <f t="shared" si="25"/>
        <v>288</v>
      </c>
      <c r="AJ47" s="75">
        <f t="shared" si="21"/>
        <v>153</v>
      </c>
      <c r="AK47" s="76">
        <f t="shared" si="21"/>
        <v>132</v>
      </c>
      <c r="AL47" s="76">
        <f t="shared" si="21"/>
        <v>144</v>
      </c>
      <c r="AM47" s="76">
        <f t="shared" si="21"/>
        <v>127</v>
      </c>
      <c r="AN47" s="76">
        <f t="shared" si="21"/>
        <v>101</v>
      </c>
      <c r="AO47" s="76">
        <f t="shared" si="21"/>
        <v>90</v>
      </c>
      <c r="AP47" s="76">
        <f t="shared" si="21"/>
        <v>122</v>
      </c>
      <c r="AQ47" s="77">
        <f t="shared" si="21"/>
        <v>171</v>
      </c>
    </row>
    <row r="48" spans="3:35" ht="13.5" thickBot="1">
      <c r="C48" s="37">
        <f t="shared" si="22"/>
        <v>297</v>
      </c>
      <c r="D48" s="38">
        <f t="shared" si="22"/>
        <v>216</v>
      </c>
      <c r="E48" s="38">
        <f t="shared" si="22"/>
        <v>195</v>
      </c>
      <c r="F48" s="38">
        <f t="shared" si="22"/>
        <v>242</v>
      </c>
      <c r="G48" s="38">
        <f t="shared" si="22"/>
        <v>341</v>
      </c>
      <c r="H48" s="38">
        <f t="shared" si="22"/>
        <v>276</v>
      </c>
      <c r="I48" s="38">
        <f t="shared" si="22"/>
        <v>207</v>
      </c>
      <c r="J48" s="44">
        <f t="shared" si="22"/>
        <v>306</v>
      </c>
      <c r="S48" s="52">
        <f t="shared" si="24"/>
        <v>128</v>
      </c>
      <c r="T48" s="45">
        <f t="shared" si="24"/>
        <v>232</v>
      </c>
      <c r="U48" s="45">
        <f t="shared" si="24"/>
        <v>372</v>
      </c>
      <c r="V48" s="45">
        <f t="shared" si="24"/>
        <v>288</v>
      </c>
      <c r="W48" s="45">
        <f t="shared" si="24"/>
        <v>168</v>
      </c>
      <c r="X48" s="45">
        <f t="shared" si="24"/>
        <v>288</v>
      </c>
      <c r="Y48" s="45">
        <f t="shared" si="24"/>
        <v>372</v>
      </c>
      <c r="Z48" s="53">
        <f t="shared" si="24"/>
        <v>232</v>
      </c>
      <c r="AB48" s="52">
        <f t="shared" si="25"/>
        <v>227</v>
      </c>
      <c r="AC48" s="45">
        <f t="shared" si="25"/>
        <v>226</v>
      </c>
      <c r="AD48" s="45">
        <f t="shared" si="25"/>
        <v>319</v>
      </c>
      <c r="AE48" s="45">
        <f t="shared" si="25"/>
        <v>286</v>
      </c>
      <c r="AF48" s="45">
        <f t="shared" si="25"/>
        <v>175</v>
      </c>
      <c r="AG48" s="45">
        <f t="shared" si="25"/>
        <v>266</v>
      </c>
      <c r="AH48" s="21">
        <f t="shared" si="25"/>
        <v>319</v>
      </c>
      <c r="AI48" s="36">
        <f t="shared" si="25"/>
        <v>262</v>
      </c>
    </row>
    <row r="49" spans="3:35" ht="13.5" thickBot="1">
      <c r="C49" t="s">
        <v>156</v>
      </c>
      <c r="S49" s="52">
        <f t="shared" si="24"/>
        <v>293</v>
      </c>
      <c r="T49" s="45">
        <f t="shared" si="24"/>
        <v>294</v>
      </c>
      <c r="U49" s="45">
        <f t="shared" si="24"/>
        <v>201</v>
      </c>
      <c r="V49" s="45">
        <f t="shared" si="24"/>
        <v>234</v>
      </c>
      <c r="W49" s="45">
        <f t="shared" si="24"/>
        <v>345</v>
      </c>
      <c r="X49" s="45">
        <f t="shared" si="24"/>
        <v>254</v>
      </c>
      <c r="Y49" s="45">
        <f t="shared" si="24"/>
        <v>201</v>
      </c>
      <c r="Z49" s="53">
        <f t="shared" si="24"/>
        <v>258</v>
      </c>
      <c r="AB49" s="52">
        <f t="shared" si="25"/>
        <v>188</v>
      </c>
      <c r="AC49" s="45">
        <f t="shared" si="25"/>
        <v>254</v>
      </c>
      <c r="AD49" s="45">
        <f t="shared" si="25"/>
        <v>260</v>
      </c>
      <c r="AE49" s="45">
        <f t="shared" si="25"/>
        <v>266</v>
      </c>
      <c r="AF49" s="45">
        <f t="shared" si="25"/>
        <v>332</v>
      </c>
      <c r="AG49" s="45">
        <f t="shared" si="25"/>
        <v>246</v>
      </c>
      <c r="AH49" s="21">
        <f t="shared" si="25"/>
        <v>260</v>
      </c>
      <c r="AI49" s="36">
        <f t="shared" si="25"/>
        <v>274</v>
      </c>
    </row>
    <row r="50" spans="3:35" ht="12.75">
      <c r="C50" s="32">
        <f aca="true" t="shared" si="26" ref="C50:J57">SUM(D15+E15+F15+G16+G17+G18+F19+E19+D19+C18+C17+C16)</f>
        <v>397</v>
      </c>
      <c r="D50" s="33">
        <f t="shared" si="26"/>
        <v>431</v>
      </c>
      <c r="E50" s="33">
        <f t="shared" si="26"/>
        <v>434</v>
      </c>
      <c r="F50" s="33">
        <f t="shared" si="26"/>
        <v>354</v>
      </c>
      <c r="G50" s="33">
        <f t="shared" si="26"/>
        <v>399</v>
      </c>
      <c r="H50" s="33">
        <f t="shared" si="26"/>
        <v>381</v>
      </c>
      <c r="I50" s="33">
        <f t="shared" si="26"/>
        <v>376</v>
      </c>
      <c r="J50" s="34">
        <f t="shared" si="26"/>
        <v>348</v>
      </c>
      <c r="K50" s="45"/>
      <c r="L50" t="s">
        <v>41</v>
      </c>
      <c r="S50" s="52">
        <f t="shared" si="24"/>
        <v>332</v>
      </c>
      <c r="T50" s="45">
        <f t="shared" si="24"/>
        <v>266</v>
      </c>
      <c r="U50" s="45">
        <f t="shared" si="24"/>
        <v>260</v>
      </c>
      <c r="V50" s="45">
        <f t="shared" si="24"/>
        <v>254</v>
      </c>
      <c r="W50" s="45">
        <f t="shared" si="24"/>
        <v>188</v>
      </c>
      <c r="X50" s="45">
        <f t="shared" si="24"/>
        <v>274</v>
      </c>
      <c r="Y50" s="45">
        <f t="shared" si="24"/>
        <v>260</v>
      </c>
      <c r="Z50" s="53">
        <f t="shared" si="24"/>
        <v>246</v>
      </c>
      <c r="AB50" s="52">
        <f t="shared" si="25"/>
        <v>345</v>
      </c>
      <c r="AC50" s="45">
        <f t="shared" si="25"/>
        <v>234</v>
      </c>
      <c r="AD50" s="45">
        <f t="shared" si="25"/>
        <v>201</v>
      </c>
      <c r="AE50" s="45">
        <f t="shared" si="25"/>
        <v>294</v>
      </c>
      <c r="AF50" s="45">
        <f t="shared" si="25"/>
        <v>293</v>
      </c>
      <c r="AG50" s="45">
        <f t="shared" si="25"/>
        <v>258</v>
      </c>
      <c r="AH50" s="21">
        <f t="shared" si="25"/>
        <v>201</v>
      </c>
      <c r="AI50" s="36">
        <f t="shared" si="25"/>
        <v>254</v>
      </c>
    </row>
    <row r="51" spans="3:35" ht="13.5" thickBot="1">
      <c r="C51" s="35">
        <f t="shared" si="26"/>
        <v>415</v>
      </c>
      <c r="D51" s="21">
        <f t="shared" si="26"/>
        <v>473</v>
      </c>
      <c r="E51" s="21">
        <f t="shared" si="26"/>
        <v>438</v>
      </c>
      <c r="F51" s="21">
        <f t="shared" si="26"/>
        <v>318</v>
      </c>
      <c r="G51" s="21">
        <f t="shared" si="26"/>
        <v>389</v>
      </c>
      <c r="H51" s="21">
        <f t="shared" si="26"/>
        <v>407</v>
      </c>
      <c r="I51" s="21">
        <f t="shared" si="26"/>
        <v>380</v>
      </c>
      <c r="J51" s="36">
        <f t="shared" si="26"/>
        <v>300</v>
      </c>
      <c r="L51" s="40"/>
      <c r="M51" s="40"/>
      <c r="N51" s="40"/>
      <c r="S51" s="54">
        <f t="shared" si="24"/>
        <v>175</v>
      </c>
      <c r="T51" s="55">
        <f t="shared" si="24"/>
        <v>286</v>
      </c>
      <c r="U51" s="55">
        <f t="shared" si="24"/>
        <v>319</v>
      </c>
      <c r="V51" s="55">
        <f t="shared" si="24"/>
        <v>226</v>
      </c>
      <c r="W51" s="55">
        <f t="shared" si="24"/>
        <v>227</v>
      </c>
      <c r="X51" s="55">
        <f t="shared" si="24"/>
        <v>262</v>
      </c>
      <c r="Y51" s="55">
        <f t="shared" si="24"/>
        <v>319</v>
      </c>
      <c r="Z51" s="56">
        <f t="shared" si="24"/>
        <v>266</v>
      </c>
      <c r="AB51" s="54">
        <f t="shared" si="25"/>
        <v>168</v>
      </c>
      <c r="AC51" s="55">
        <f t="shared" si="25"/>
        <v>288</v>
      </c>
      <c r="AD51" s="55">
        <f t="shared" si="25"/>
        <v>372</v>
      </c>
      <c r="AE51" s="55">
        <f t="shared" si="25"/>
        <v>232</v>
      </c>
      <c r="AF51" s="55">
        <f t="shared" si="25"/>
        <v>128</v>
      </c>
      <c r="AG51" s="55">
        <f t="shared" si="25"/>
        <v>232</v>
      </c>
      <c r="AH51" s="38">
        <f t="shared" si="25"/>
        <v>372</v>
      </c>
      <c r="AI51" s="44">
        <f t="shared" si="25"/>
        <v>288</v>
      </c>
    </row>
    <row r="52" spans="3:28" ht="13.5" thickBot="1">
      <c r="C52" s="35">
        <f t="shared" si="26"/>
        <v>462</v>
      </c>
      <c r="D52" s="21">
        <f t="shared" si="26"/>
        <v>342</v>
      </c>
      <c r="E52" s="21">
        <f t="shared" si="26"/>
        <v>307</v>
      </c>
      <c r="F52" s="21">
        <f t="shared" si="26"/>
        <v>365</v>
      </c>
      <c r="G52" s="21">
        <f t="shared" si="26"/>
        <v>480</v>
      </c>
      <c r="H52" s="21">
        <f t="shared" si="26"/>
        <v>400</v>
      </c>
      <c r="I52" s="21">
        <f t="shared" si="26"/>
        <v>373</v>
      </c>
      <c r="J52" s="36">
        <f t="shared" si="26"/>
        <v>391</v>
      </c>
      <c r="K52" s="40"/>
      <c r="O52" s="40"/>
      <c r="S52" t="s">
        <v>88</v>
      </c>
      <c r="AB52" t="s">
        <v>88</v>
      </c>
    </row>
    <row r="53" spans="3:35" ht="12.75">
      <c r="C53" s="35">
        <f t="shared" si="26"/>
        <v>426</v>
      </c>
      <c r="D53" s="21">
        <f t="shared" si="26"/>
        <v>346</v>
      </c>
      <c r="E53" s="21">
        <f t="shared" si="26"/>
        <v>349</v>
      </c>
      <c r="F53" s="21">
        <f t="shared" si="26"/>
        <v>383</v>
      </c>
      <c r="G53" s="21">
        <f t="shared" si="26"/>
        <v>432</v>
      </c>
      <c r="H53" s="21">
        <f t="shared" si="26"/>
        <v>404</v>
      </c>
      <c r="I53" s="21">
        <f t="shared" si="26"/>
        <v>399</v>
      </c>
      <c r="J53" s="36">
        <f t="shared" si="26"/>
        <v>381</v>
      </c>
      <c r="K53" s="40"/>
      <c r="O53" s="40"/>
      <c r="S53" s="49">
        <f aca="true" t="shared" si="27" ref="S53:Z60">C15+D16+E17+F18+F19+E20+D21+C22</f>
        <v>192</v>
      </c>
      <c r="T53" s="50">
        <f t="shared" si="27"/>
        <v>294</v>
      </c>
      <c r="U53" s="50">
        <f t="shared" si="27"/>
        <v>260</v>
      </c>
      <c r="V53" s="50">
        <f t="shared" si="27"/>
        <v>302</v>
      </c>
      <c r="W53" s="50">
        <f t="shared" si="27"/>
        <v>176</v>
      </c>
      <c r="X53" s="50">
        <f t="shared" si="27"/>
        <v>302</v>
      </c>
      <c r="Y53" s="50">
        <f t="shared" si="27"/>
        <v>260</v>
      </c>
      <c r="Z53" s="51">
        <f t="shared" si="27"/>
        <v>294</v>
      </c>
      <c r="AB53" s="49">
        <f aca="true" t="shared" si="28" ref="AB53:AI60">K15+J16+I17+H18+H19+I20+J21+K22</f>
        <v>226</v>
      </c>
      <c r="AC53" s="50">
        <f t="shared" si="28"/>
        <v>260</v>
      </c>
      <c r="AD53" s="50">
        <f t="shared" si="28"/>
        <v>218</v>
      </c>
      <c r="AE53" s="50">
        <f t="shared" si="28"/>
        <v>344</v>
      </c>
      <c r="AF53" s="50">
        <f t="shared" si="28"/>
        <v>218</v>
      </c>
      <c r="AG53" s="50">
        <f t="shared" si="28"/>
        <v>260</v>
      </c>
      <c r="AH53" s="50">
        <f t="shared" si="28"/>
        <v>226</v>
      </c>
      <c r="AI53" s="51">
        <f t="shared" si="28"/>
        <v>328</v>
      </c>
    </row>
    <row r="54" spans="3:35" ht="12.75">
      <c r="C54" s="35">
        <f t="shared" si="26"/>
        <v>397</v>
      </c>
      <c r="D54" s="21">
        <f t="shared" si="26"/>
        <v>383</v>
      </c>
      <c r="E54" s="21">
        <f t="shared" si="26"/>
        <v>388</v>
      </c>
      <c r="F54" s="21">
        <f t="shared" si="26"/>
        <v>448</v>
      </c>
      <c r="G54" s="21">
        <f t="shared" si="26"/>
        <v>399</v>
      </c>
      <c r="H54" s="21">
        <f t="shared" si="26"/>
        <v>333</v>
      </c>
      <c r="I54" s="21">
        <f t="shared" si="26"/>
        <v>330</v>
      </c>
      <c r="J54" s="36">
        <f t="shared" si="26"/>
        <v>442</v>
      </c>
      <c r="K54" s="40"/>
      <c r="O54" s="40"/>
      <c r="S54" s="52">
        <f t="shared" si="27"/>
        <v>251</v>
      </c>
      <c r="T54" s="45">
        <f t="shared" si="27"/>
        <v>264</v>
      </c>
      <c r="U54" s="45">
        <f t="shared" si="27"/>
        <v>321</v>
      </c>
      <c r="V54" s="45">
        <f t="shared" si="27"/>
        <v>158</v>
      </c>
      <c r="W54" s="45">
        <f t="shared" si="27"/>
        <v>251</v>
      </c>
      <c r="X54" s="45">
        <f t="shared" si="27"/>
        <v>332</v>
      </c>
      <c r="Y54" s="45">
        <f t="shared" si="27"/>
        <v>277</v>
      </c>
      <c r="Z54" s="53">
        <f t="shared" si="27"/>
        <v>226</v>
      </c>
      <c r="AB54" s="52">
        <f t="shared" si="28"/>
        <v>256</v>
      </c>
      <c r="AC54" s="45">
        <f t="shared" si="28"/>
        <v>199</v>
      </c>
      <c r="AD54" s="45">
        <f t="shared" si="28"/>
        <v>362</v>
      </c>
      <c r="AE54" s="45">
        <f t="shared" si="28"/>
        <v>269</v>
      </c>
      <c r="AF54" s="45">
        <f t="shared" si="28"/>
        <v>188</v>
      </c>
      <c r="AG54" s="45">
        <f t="shared" si="28"/>
        <v>243</v>
      </c>
      <c r="AH54" s="45">
        <f t="shared" si="28"/>
        <v>294</v>
      </c>
      <c r="AI54" s="53">
        <f t="shared" si="28"/>
        <v>269</v>
      </c>
    </row>
    <row r="55" spans="3:35" ht="12.75">
      <c r="C55" s="35">
        <f t="shared" si="26"/>
        <v>375</v>
      </c>
      <c r="D55" s="21">
        <f t="shared" si="26"/>
        <v>389</v>
      </c>
      <c r="E55" s="21">
        <f t="shared" si="26"/>
        <v>416</v>
      </c>
      <c r="F55" s="21">
        <f t="shared" si="26"/>
        <v>464</v>
      </c>
      <c r="G55" s="21">
        <f t="shared" si="26"/>
        <v>349</v>
      </c>
      <c r="H55" s="21">
        <f t="shared" si="26"/>
        <v>323</v>
      </c>
      <c r="I55" s="21">
        <f t="shared" si="26"/>
        <v>358</v>
      </c>
      <c r="J55" s="36">
        <f t="shared" si="26"/>
        <v>446</v>
      </c>
      <c r="L55" s="40"/>
      <c r="M55" s="40"/>
      <c r="N55" s="40"/>
      <c r="S55" s="52">
        <f t="shared" si="27"/>
        <v>252</v>
      </c>
      <c r="T55" s="45">
        <f t="shared" si="27"/>
        <v>258</v>
      </c>
      <c r="U55" s="45">
        <f t="shared" si="27"/>
        <v>260</v>
      </c>
      <c r="V55" s="45">
        <f t="shared" si="27"/>
        <v>262</v>
      </c>
      <c r="W55" s="45">
        <f t="shared" si="27"/>
        <v>268</v>
      </c>
      <c r="X55" s="45">
        <f t="shared" si="27"/>
        <v>250</v>
      </c>
      <c r="Y55" s="45">
        <f t="shared" si="27"/>
        <v>260</v>
      </c>
      <c r="Z55" s="53">
        <f t="shared" si="27"/>
        <v>270</v>
      </c>
      <c r="AB55" s="52">
        <f t="shared" si="28"/>
        <v>262</v>
      </c>
      <c r="AC55" s="45">
        <f t="shared" si="28"/>
        <v>260</v>
      </c>
      <c r="AD55" s="45">
        <f t="shared" si="28"/>
        <v>258</v>
      </c>
      <c r="AE55" s="45">
        <f t="shared" si="28"/>
        <v>252</v>
      </c>
      <c r="AF55" s="45">
        <f t="shared" si="28"/>
        <v>270</v>
      </c>
      <c r="AG55" s="45">
        <f t="shared" si="28"/>
        <v>260</v>
      </c>
      <c r="AH55" s="45">
        <f t="shared" si="28"/>
        <v>250</v>
      </c>
      <c r="AI55" s="53">
        <f t="shared" si="28"/>
        <v>268</v>
      </c>
    </row>
    <row r="56" spans="3:35" ht="12.75">
      <c r="C56" s="35">
        <f t="shared" si="26"/>
        <v>316</v>
      </c>
      <c r="D56" s="21">
        <f t="shared" si="26"/>
        <v>364</v>
      </c>
      <c r="E56" s="21">
        <f t="shared" si="26"/>
        <v>391</v>
      </c>
      <c r="F56" s="21">
        <f t="shared" si="26"/>
        <v>405</v>
      </c>
      <c r="G56" s="21">
        <f t="shared" si="26"/>
        <v>334</v>
      </c>
      <c r="H56" s="21">
        <f t="shared" si="26"/>
        <v>422</v>
      </c>
      <c r="I56" s="21">
        <f t="shared" si="26"/>
        <v>457</v>
      </c>
      <c r="J56" s="36">
        <f t="shared" si="26"/>
        <v>431</v>
      </c>
      <c r="S56" s="52">
        <f t="shared" si="27"/>
        <v>269</v>
      </c>
      <c r="T56" s="45">
        <f t="shared" si="27"/>
        <v>362</v>
      </c>
      <c r="U56" s="45">
        <f t="shared" si="27"/>
        <v>199</v>
      </c>
      <c r="V56" s="45">
        <f t="shared" si="27"/>
        <v>256</v>
      </c>
      <c r="W56" s="45">
        <f t="shared" si="27"/>
        <v>269</v>
      </c>
      <c r="X56" s="45">
        <f t="shared" si="27"/>
        <v>294</v>
      </c>
      <c r="Y56" s="45">
        <f t="shared" si="27"/>
        <v>243</v>
      </c>
      <c r="Z56" s="53">
        <f t="shared" si="27"/>
        <v>188</v>
      </c>
      <c r="AB56" s="52">
        <f t="shared" si="28"/>
        <v>158</v>
      </c>
      <c r="AC56" s="45">
        <f t="shared" si="28"/>
        <v>321</v>
      </c>
      <c r="AD56" s="45">
        <f t="shared" si="28"/>
        <v>264</v>
      </c>
      <c r="AE56" s="45">
        <f t="shared" si="28"/>
        <v>251</v>
      </c>
      <c r="AF56" s="45">
        <f t="shared" si="28"/>
        <v>226</v>
      </c>
      <c r="AG56" s="45">
        <f t="shared" si="28"/>
        <v>277</v>
      </c>
      <c r="AH56" s="45">
        <f t="shared" si="28"/>
        <v>332</v>
      </c>
      <c r="AI56" s="53">
        <f t="shared" si="28"/>
        <v>251</v>
      </c>
    </row>
    <row r="57" spans="3:35" ht="13.5" thickBot="1">
      <c r="C57" s="37">
        <f t="shared" si="26"/>
        <v>332</v>
      </c>
      <c r="D57" s="38">
        <f t="shared" si="26"/>
        <v>392</v>
      </c>
      <c r="E57" s="38">
        <f t="shared" si="26"/>
        <v>397</v>
      </c>
      <c r="F57" s="38">
        <f t="shared" si="26"/>
        <v>383</v>
      </c>
      <c r="G57" s="38">
        <f t="shared" si="26"/>
        <v>338</v>
      </c>
      <c r="H57" s="38">
        <f t="shared" si="26"/>
        <v>450</v>
      </c>
      <c r="I57" s="38">
        <f t="shared" si="26"/>
        <v>447</v>
      </c>
      <c r="J57" s="44">
        <f t="shared" si="26"/>
        <v>381</v>
      </c>
      <c r="S57" s="52">
        <f t="shared" si="27"/>
        <v>344</v>
      </c>
      <c r="T57" s="45">
        <f t="shared" si="27"/>
        <v>218</v>
      </c>
      <c r="U57" s="45">
        <f t="shared" si="27"/>
        <v>260</v>
      </c>
      <c r="V57" s="45">
        <f t="shared" si="27"/>
        <v>226</v>
      </c>
      <c r="W57" s="45">
        <f t="shared" si="27"/>
        <v>328</v>
      </c>
      <c r="X57" s="45">
        <f t="shared" si="27"/>
        <v>226</v>
      </c>
      <c r="Y57" s="45">
        <f t="shared" si="27"/>
        <v>260</v>
      </c>
      <c r="Z57" s="53">
        <f t="shared" si="27"/>
        <v>218</v>
      </c>
      <c r="AB57" s="52">
        <f t="shared" si="28"/>
        <v>302</v>
      </c>
      <c r="AC57" s="45">
        <f t="shared" si="28"/>
        <v>260</v>
      </c>
      <c r="AD57" s="45">
        <f t="shared" si="28"/>
        <v>294</v>
      </c>
      <c r="AE57" s="45">
        <f t="shared" si="28"/>
        <v>192</v>
      </c>
      <c r="AF57" s="45">
        <f t="shared" si="28"/>
        <v>294</v>
      </c>
      <c r="AG57" s="45">
        <f t="shared" si="28"/>
        <v>260</v>
      </c>
      <c r="AH57" s="45">
        <f t="shared" si="28"/>
        <v>302</v>
      </c>
      <c r="AI57" s="53">
        <f t="shared" si="28"/>
        <v>176</v>
      </c>
    </row>
    <row r="58" spans="3:35" ht="13.5" thickBot="1">
      <c r="C58" t="s">
        <v>43</v>
      </c>
      <c r="S58" s="35">
        <f t="shared" si="27"/>
        <v>269</v>
      </c>
      <c r="T58" s="21">
        <f t="shared" si="27"/>
        <v>188</v>
      </c>
      <c r="U58" s="21">
        <f t="shared" si="27"/>
        <v>243</v>
      </c>
      <c r="V58" s="21">
        <f t="shared" si="27"/>
        <v>294</v>
      </c>
      <c r="W58" s="21">
        <f t="shared" si="27"/>
        <v>269</v>
      </c>
      <c r="X58" s="21">
        <f t="shared" si="27"/>
        <v>256</v>
      </c>
      <c r="Y58" s="21">
        <f t="shared" si="27"/>
        <v>199</v>
      </c>
      <c r="Z58" s="36">
        <f t="shared" si="27"/>
        <v>362</v>
      </c>
      <c r="AB58" s="35">
        <f t="shared" si="28"/>
        <v>332</v>
      </c>
      <c r="AC58" s="21">
        <f t="shared" si="28"/>
        <v>277</v>
      </c>
      <c r="AD58" s="21">
        <f t="shared" si="28"/>
        <v>226</v>
      </c>
      <c r="AE58" s="21">
        <f t="shared" si="28"/>
        <v>251</v>
      </c>
      <c r="AF58" s="21">
        <f t="shared" si="28"/>
        <v>264</v>
      </c>
      <c r="AG58" s="21">
        <f t="shared" si="28"/>
        <v>321</v>
      </c>
      <c r="AH58" s="21">
        <f t="shared" si="28"/>
        <v>158</v>
      </c>
      <c r="AI58" s="36">
        <f t="shared" si="28"/>
        <v>251</v>
      </c>
    </row>
    <row r="59" spans="3:35" ht="12.75">
      <c r="C59" s="32">
        <f aca="true" t="shared" si="29" ref="C59:J66">SUM(D15+E15+F15+G15+H16+H17+H18+H19+G20+F20+E20+D20+C19+C18+C17+C16)</f>
        <v>552</v>
      </c>
      <c r="D59" s="33">
        <f t="shared" si="29"/>
        <v>675</v>
      </c>
      <c r="E59" s="33">
        <f t="shared" si="29"/>
        <v>500</v>
      </c>
      <c r="F59" s="33">
        <f t="shared" si="29"/>
        <v>511</v>
      </c>
      <c r="G59" s="33">
        <f t="shared" si="29"/>
        <v>536</v>
      </c>
      <c r="H59" s="33">
        <f t="shared" si="29"/>
        <v>471</v>
      </c>
      <c r="I59" s="33">
        <f t="shared" si="29"/>
        <v>492</v>
      </c>
      <c r="J59" s="34">
        <f t="shared" si="29"/>
        <v>423</v>
      </c>
      <c r="K59" s="45"/>
      <c r="L59" t="s">
        <v>41</v>
      </c>
      <c r="S59" s="35">
        <f t="shared" si="27"/>
        <v>252</v>
      </c>
      <c r="T59" s="21">
        <f t="shared" si="27"/>
        <v>270</v>
      </c>
      <c r="U59" s="21">
        <f t="shared" si="27"/>
        <v>260</v>
      </c>
      <c r="V59" s="21">
        <f t="shared" si="27"/>
        <v>250</v>
      </c>
      <c r="W59" s="21">
        <f t="shared" si="27"/>
        <v>268</v>
      </c>
      <c r="X59" s="21">
        <f t="shared" si="27"/>
        <v>262</v>
      </c>
      <c r="Y59" s="21">
        <f t="shared" si="27"/>
        <v>260</v>
      </c>
      <c r="Z59" s="36">
        <f t="shared" si="27"/>
        <v>258</v>
      </c>
      <c r="AB59" s="35">
        <f t="shared" si="28"/>
        <v>250</v>
      </c>
      <c r="AC59" s="21">
        <f t="shared" si="28"/>
        <v>260</v>
      </c>
      <c r="AD59" s="21">
        <f t="shared" si="28"/>
        <v>270</v>
      </c>
      <c r="AE59" s="21">
        <f t="shared" si="28"/>
        <v>252</v>
      </c>
      <c r="AF59" s="21">
        <f t="shared" si="28"/>
        <v>258</v>
      </c>
      <c r="AG59" s="21">
        <f t="shared" si="28"/>
        <v>260</v>
      </c>
      <c r="AH59" s="21">
        <f t="shared" si="28"/>
        <v>262</v>
      </c>
      <c r="AI59" s="36">
        <f t="shared" si="28"/>
        <v>268</v>
      </c>
    </row>
    <row r="60" spans="3:35" ht="13.5" thickBot="1">
      <c r="C60" s="35">
        <f t="shared" si="29"/>
        <v>606</v>
      </c>
      <c r="D60" s="21">
        <f t="shared" si="29"/>
        <v>520</v>
      </c>
      <c r="E60" s="21">
        <f t="shared" si="29"/>
        <v>434</v>
      </c>
      <c r="F60" s="21">
        <f t="shared" si="29"/>
        <v>524</v>
      </c>
      <c r="G60" s="21">
        <f t="shared" si="29"/>
        <v>510</v>
      </c>
      <c r="H60" s="21">
        <f t="shared" si="29"/>
        <v>520</v>
      </c>
      <c r="I60" s="21">
        <f t="shared" si="29"/>
        <v>530</v>
      </c>
      <c r="J60" s="36">
        <f t="shared" si="29"/>
        <v>516</v>
      </c>
      <c r="L60" s="40"/>
      <c r="M60" s="40"/>
      <c r="N60" s="40"/>
      <c r="O60" s="40"/>
      <c r="S60" s="37">
        <f t="shared" si="27"/>
        <v>251</v>
      </c>
      <c r="T60" s="38">
        <f t="shared" si="27"/>
        <v>226</v>
      </c>
      <c r="U60" s="38">
        <f t="shared" si="27"/>
        <v>277</v>
      </c>
      <c r="V60" s="38">
        <f t="shared" si="27"/>
        <v>332</v>
      </c>
      <c r="W60" s="38">
        <f t="shared" si="27"/>
        <v>251</v>
      </c>
      <c r="X60" s="38">
        <f t="shared" si="27"/>
        <v>158</v>
      </c>
      <c r="Y60" s="38">
        <f t="shared" si="27"/>
        <v>321</v>
      </c>
      <c r="Z60" s="44">
        <f t="shared" si="27"/>
        <v>264</v>
      </c>
      <c r="AB60" s="37">
        <f t="shared" si="28"/>
        <v>294</v>
      </c>
      <c r="AC60" s="38">
        <f t="shared" si="28"/>
        <v>243</v>
      </c>
      <c r="AD60" s="38">
        <f t="shared" si="28"/>
        <v>188</v>
      </c>
      <c r="AE60" s="38">
        <f t="shared" si="28"/>
        <v>269</v>
      </c>
      <c r="AF60" s="38">
        <f t="shared" si="28"/>
        <v>362</v>
      </c>
      <c r="AG60" s="38">
        <f t="shared" si="28"/>
        <v>199</v>
      </c>
      <c r="AH60" s="38">
        <f t="shared" si="28"/>
        <v>256</v>
      </c>
      <c r="AI60" s="44">
        <f t="shared" si="28"/>
        <v>269</v>
      </c>
    </row>
    <row r="61" spans="3:16" ht="12.75">
      <c r="C61" s="35">
        <f t="shared" si="29"/>
        <v>540</v>
      </c>
      <c r="D61" s="21">
        <f t="shared" si="29"/>
        <v>365</v>
      </c>
      <c r="E61" s="21">
        <f t="shared" si="29"/>
        <v>488</v>
      </c>
      <c r="F61" s="21">
        <f t="shared" si="29"/>
        <v>617</v>
      </c>
      <c r="G61" s="21">
        <f t="shared" si="29"/>
        <v>548</v>
      </c>
      <c r="H61" s="21">
        <f t="shared" si="29"/>
        <v>569</v>
      </c>
      <c r="I61" s="21">
        <f t="shared" si="29"/>
        <v>504</v>
      </c>
      <c r="J61" s="36">
        <f t="shared" si="29"/>
        <v>529</v>
      </c>
      <c r="K61" s="40"/>
      <c r="P61" s="40"/>
    </row>
    <row r="62" spans="3:19" ht="13.5" thickBot="1">
      <c r="C62" s="35">
        <f t="shared" si="29"/>
        <v>572</v>
      </c>
      <c r="D62" s="21">
        <f t="shared" si="29"/>
        <v>514</v>
      </c>
      <c r="E62" s="21">
        <f t="shared" si="29"/>
        <v>580</v>
      </c>
      <c r="F62" s="21">
        <f t="shared" si="29"/>
        <v>514</v>
      </c>
      <c r="G62" s="21">
        <f t="shared" si="29"/>
        <v>468</v>
      </c>
      <c r="H62" s="21">
        <f t="shared" si="29"/>
        <v>538</v>
      </c>
      <c r="I62" s="21">
        <f t="shared" si="29"/>
        <v>460</v>
      </c>
      <c r="J62" s="36">
        <f t="shared" si="29"/>
        <v>514</v>
      </c>
      <c r="K62" s="40"/>
      <c r="P62" s="40"/>
      <c r="S62" t="s">
        <v>203</v>
      </c>
    </row>
    <row r="63" spans="3:26" ht="12.75">
      <c r="C63" s="35">
        <f t="shared" si="29"/>
        <v>512</v>
      </c>
      <c r="D63" s="21">
        <f t="shared" si="29"/>
        <v>457</v>
      </c>
      <c r="E63" s="21">
        <f t="shared" si="29"/>
        <v>564</v>
      </c>
      <c r="F63" s="21">
        <f t="shared" si="29"/>
        <v>529</v>
      </c>
      <c r="G63" s="21">
        <f t="shared" si="29"/>
        <v>480</v>
      </c>
      <c r="H63" s="21">
        <f t="shared" si="29"/>
        <v>477</v>
      </c>
      <c r="I63" s="21">
        <f t="shared" si="29"/>
        <v>524</v>
      </c>
      <c r="J63" s="36">
        <f t="shared" si="29"/>
        <v>617</v>
      </c>
      <c r="K63" s="40"/>
      <c r="P63" s="40"/>
      <c r="S63" s="32">
        <f>C4+J11</f>
        <v>65</v>
      </c>
      <c r="T63" s="33">
        <f>D4+I11</f>
        <v>65</v>
      </c>
      <c r="U63" s="33">
        <f>E4+H11</f>
        <v>65</v>
      </c>
      <c r="V63" s="33">
        <f>F4++G11</f>
        <v>65</v>
      </c>
      <c r="W63" s="33"/>
      <c r="X63" s="33"/>
      <c r="Y63" s="33"/>
      <c r="Z63" s="34"/>
    </row>
    <row r="64" spans="3:26" ht="12.75">
      <c r="C64" s="35">
        <f t="shared" si="29"/>
        <v>442</v>
      </c>
      <c r="D64" s="21">
        <f t="shared" si="29"/>
        <v>520</v>
      </c>
      <c r="E64" s="21">
        <f t="shared" si="29"/>
        <v>598</v>
      </c>
      <c r="F64" s="21">
        <f t="shared" si="29"/>
        <v>516</v>
      </c>
      <c r="G64" s="21">
        <f t="shared" si="29"/>
        <v>522</v>
      </c>
      <c r="H64" s="21">
        <f t="shared" si="29"/>
        <v>520</v>
      </c>
      <c r="I64" s="21">
        <f t="shared" si="29"/>
        <v>518</v>
      </c>
      <c r="J64" s="36">
        <f t="shared" si="29"/>
        <v>524</v>
      </c>
      <c r="K64" s="40"/>
      <c r="P64" s="40"/>
      <c r="S64" s="35">
        <f>C5+J10</f>
        <v>65</v>
      </c>
      <c r="T64" s="21">
        <f>D5+I10</f>
        <v>65</v>
      </c>
      <c r="U64" s="21">
        <f>E5+H10</f>
        <v>65</v>
      </c>
      <c r="V64" s="21">
        <f>F5+G10</f>
        <v>65</v>
      </c>
      <c r="W64" s="21"/>
      <c r="X64" s="21"/>
      <c r="Y64" s="21"/>
      <c r="Z64" s="36"/>
    </row>
    <row r="65" spans="3:26" ht="12.75">
      <c r="C65" s="35">
        <f t="shared" si="29"/>
        <v>476</v>
      </c>
      <c r="D65" s="21">
        <f t="shared" si="29"/>
        <v>583</v>
      </c>
      <c r="E65" s="21">
        <f t="shared" si="29"/>
        <v>528</v>
      </c>
      <c r="F65" s="21">
        <f t="shared" si="29"/>
        <v>423</v>
      </c>
      <c r="G65" s="21">
        <f t="shared" si="29"/>
        <v>516</v>
      </c>
      <c r="H65" s="21">
        <f t="shared" si="29"/>
        <v>563</v>
      </c>
      <c r="I65" s="21">
        <f t="shared" si="29"/>
        <v>560</v>
      </c>
      <c r="J65" s="36">
        <f t="shared" si="29"/>
        <v>511</v>
      </c>
      <c r="L65" s="40"/>
      <c r="M65" s="40"/>
      <c r="N65" s="40"/>
      <c r="O65" s="40"/>
      <c r="S65" s="35">
        <f>C6+J9</f>
        <v>65</v>
      </c>
      <c r="T65" s="21">
        <f>D6+I9</f>
        <v>65</v>
      </c>
      <c r="U65" s="21">
        <f>E6+H9</f>
        <v>65</v>
      </c>
      <c r="V65" s="21">
        <f>F6+G9</f>
        <v>65</v>
      </c>
      <c r="W65" s="21"/>
      <c r="X65" s="21"/>
      <c r="Y65" s="21"/>
      <c r="Z65" s="36"/>
    </row>
    <row r="66" spans="3:26" ht="13.5" thickBot="1">
      <c r="C66" s="37">
        <f t="shared" si="29"/>
        <v>460</v>
      </c>
      <c r="D66" s="38">
        <f t="shared" si="29"/>
        <v>526</v>
      </c>
      <c r="E66" s="38">
        <f t="shared" si="29"/>
        <v>468</v>
      </c>
      <c r="F66" s="38">
        <f t="shared" si="29"/>
        <v>526</v>
      </c>
      <c r="G66" s="38">
        <f t="shared" si="29"/>
        <v>580</v>
      </c>
      <c r="H66" s="38">
        <f t="shared" si="29"/>
        <v>502</v>
      </c>
      <c r="I66" s="38">
        <f t="shared" si="29"/>
        <v>572</v>
      </c>
      <c r="J66" s="44">
        <f t="shared" si="29"/>
        <v>526</v>
      </c>
      <c r="S66" s="35">
        <f>C7+J8</f>
        <v>65</v>
      </c>
      <c r="T66" s="21">
        <f>D7+I8</f>
        <v>65</v>
      </c>
      <c r="U66" s="21">
        <f>E7+H8</f>
        <v>65</v>
      </c>
      <c r="V66" s="21">
        <f>F7+G8</f>
        <v>65</v>
      </c>
      <c r="W66" s="21"/>
      <c r="X66" s="21" t="s">
        <v>205</v>
      </c>
      <c r="Y66" s="21"/>
      <c r="Z66" s="36"/>
    </row>
    <row r="67" spans="3:26" ht="13.5" thickBot="1">
      <c r="C67" t="s">
        <v>44</v>
      </c>
      <c r="S67" s="35">
        <f>C8+J7</f>
        <v>65</v>
      </c>
      <c r="T67" s="21">
        <f>D8+I7</f>
        <v>65</v>
      </c>
      <c r="U67" s="21">
        <f>E8+H7</f>
        <v>65</v>
      </c>
      <c r="V67" s="21">
        <f>F8+G7</f>
        <v>65</v>
      </c>
      <c r="W67" s="21"/>
      <c r="X67" s="21"/>
      <c r="Y67" s="21"/>
      <c r="Z67" s="36"/>
    </row>
    <row r="68" spans="3:26" ht="12.75">
      <c r="C68" s="32">
        <f aca="true" t="shared" si="30" ref="C68:J75">C16+C17+C18+C19+C20+C21+D22+E22+F22+G22+H22+I22+J21+J20+J19+J18+J17+J16+I15+H15+G15+F15+E15+D15</f>
        <v>780</v>
      </c>
      <c r="D68" s="33">
        <f t="shared" si="30"/>
        <v>850</v>
      </c>
      <c r="E68" s="33">
        <f t="shared" si="30"/>
        <v>786</v>
      </c>
      <c r="F68" s="33">
        <f t="shared" si="30"/>
        <v>754</v>
      </c>
      <c r="G68" s="33">
        <f t="shared" si="30"/>
        <v>780</v>
      </c>
      <c r="H68" s="33">
        <f t="shared" si="30"/>
        <v>806</v>
      </c>
      <c r="I68" s="33">
        <f t="shared" si="30"/>
        <v>774</v>
      </c>
      <c r="J68" s="34">
        <f t="shared" si="30"/>
        <v>710</v>
      </c>
      <c r="L68" s="40"/>
      <c r="M68" s="40"/>
      <c r="N68" s="40"/>
      <c r="O68" s="40"/>
      <c r="P68" s="40"/>
      <c r="Q68" s="40"/>
      <c r="S68" s="35">
        <f>C9+J6</f>
        <v>65</v>
      </c>
      <c r="T68" s="21">
        <f>D9+I6</f>
        <v>65</v>
      </c>
      <c r="U68" s="21">
        <f>E9+H6</f>
        <v>65</v>
      </c>
      <c r="V68" s="21">
        <f>F9+G6</f>
        <v>65</v>
      </c>
      <c r="W68" s="21"/>
      <c r="X68" s="21"/>
      <c r="Y68" s="21"/>
      <c r="Z68" s="36"/>
    </row>
    <row r="69" spans="3:26" ht="12.75">
      <c r="C69" s="35">
        <f t="shared" si="30"/>
        <v>826</v>
      </c>
      <c r="D69" s="21">
        <f t="shared" si="30"/>
        <v>862</v>
      </c>
      <c r="E69" s="21">
        <f t="shared" si="30"/>
        <v>764</v>
      </c>
      <c r="F69" s="21">
        <f t="shared" si="30"/>
        <v>700</v>
      </c>
      <c r="G69" s="21">
        <f t="shared" si="30"/>
        <v>722</v>
      </c>
      <c r="H69" s="21">
        <f t="shared" si="30"/>
        <v>774</v>
      </c>
      <c r="I69" s="21">
        <f t="shared" si="30"/>
        <v>808</v>
      </c>
      <c r="J69" s="36">
        <f t="shared" si="30"/>
        <v>784</v>
      </c>
      <c r="K69" s="40"/>
      <c r="R69" s="40"/>
      <c r="S69" s="35">
        <f>C10+J5</f>
        <v>65</v>
      </c>
      <c r="T69" s="21">
        <f>D10+I5</f>
        <v>65</v>
      </c>
      <c r="U69" s="21">
        <f>E10+H5</f>
        <v>65</v>
      </c>
      <c r="V69" s="21">
        <f>F10+G5</f>
        <v>65</v>
      </c>
      <c r="W69" s="21"/>
      <c r="X69" s="21"/>
      <c r="Y69" s="21"/>
      <c r="Z69" s="36"/>
    </row>
    <row r="70" spans="3:26" ht="13.5" thickBot="1">
      <c r="C70" s="35">
        <f t="shared" si="30"/>
        <v>892</v>
      </c>
      <c r="D70" s="21">
        <f t="shared" si="30"/>
        <v>752</v>
      </c>
      <c r="E70" s="21">
        <f t="shared" si="30"/>
        <v>666</v>
      </c>
      <c r="F70" s="21">
        <f t="shared" si="30"/>
        <v>808</v>
      </c>
      <c r="G70" s="21">
        <f t="shared" si="30"/>
        <v>880</v>
      </c>
      <c r="H70" s="21">
        <f t="shared" si="30"/>
        <v>808</v>
      </c>
      <c r="I70" s="21">
        <f t="shared" si="30"/>
        <v>682</v>
      </c>
      <c r="J70" s="36">
        <f t="shared" si="30"/>
        <v>752</v>
      </c>
      <c r="K70" s="40"/>
      <c r="R70" s="40"/>
      <c r="S70" s="37">
        <f>C11+J4</f>
        <v>65</v>
      </c>
      <c r="T70" s="38">
        <f>D11+I4</f>
        <v>65</v>
      </c>
      <c r="U70" s="38">
        <f>E11+H4</f>
        <v>65</v>
      </c>
      <c r="V70" s="38">
        <f>F11+G4</f>
        <v>65</v>
      </c>
      <c r="W70" s="38"/>
      <c r="X70" s="38"/>
      <c r="Y70" s="38"/>
      <c r="Z70" s="44"/>
    </row>
    <row r="71" spans="3:18" ht="12.75">
      <c r="C71" s="35">
        <f t="shared" si="30"/>
        <v>778</v>
      </c>
      <c r="D71" s="21">
        <f t="shared" si="30"/>
        <v>692</v>
      </c>
      <c r="E71" s="21">
        <f t="shared" si="30"/>
        <v>808</v>
      </c>
      <c r="F71" s="21">
        <f t="shared" si="30"/>
        <v>866</v>
      </c>
      <c r="G71" s="21">
        <f t="shared" si="30"/>
        <v>770</v>
      </c>
      <c r="H71" s="21">
        <f t="shared" si="30"/>
        <v>792</v>
      </c>
      <c r="I71" s="21">
        <f t="shared" si="30"/>
        <v>764</v>
      </c>
      <c r="J71" s="36">
        <f t="shared" si="30"/>
        <v>770</v>
      </c>
      <c r="K71" s="40"/>
      <c r="R71" s="40"/>
    </row>
    <row r="72" spans="3:18" ht="12.75">
      <c r="C72" s="35">
        <f t="shared" si="30"/>
        <v>780</v>
      </c>
      <c r="D72" s="21">
        <f t="shared" si="30"/>
        <v>710</v>
      </c>
      <c r="E72" s="21">
        <f t="shared" si="30"/>
        <v>790</v>
      </c>
      <c r="F72" s="21">
        <f t="shared" si="30"/>
        <v>806</v>
      </c>
      <c r="G72" s="21">
        <f t="shared" si="30"/>
        <v>780</v>
      </c>
      <c r="H72" s="21">
        <f t="shared" si="30"/>
        <v>754</v>
      </c>
      <c r="I72" s="21">
        <f t="shared" si="30"/>
        <v>770</v>
      </c>
      <c r="J72" s="36">
        <f t="shared" si="30"/>
        <v>850</v>
      </c>
      <c r="K72" s="40"/>
      <c r="R72" s="40"/>
    </row>
    <row r="73" spans="3:18" ht="12.75">
      <c r="C73" s="35">
        <f t="shared" si="30"/>
        <v>782</v>
      </c>
      <c r="D73" s="21">
        <f t="shared" si="30"/>
        <v>790</v>
      </c>
      <c r="E73" s="21">
        <f t="shared" si="30"/>
        <v>796</v>
      </c>
      <c r="F73" s="21">
        <f t="shared" si="30"/>
        <v>768</v>
      </c>
      <c r="G73" s="21">
        <f t="shared" si="30"/>
        <v>790</v>
      </c>
      <c r="H73" s="21">
        <f t="shared" si="30"/>
        <v>694</v>
      </c>
      <c r="I73" s="21">
        <f t="shared" si="30"/>
        <v>752</v>
      </c>
      <c r="J73" s="36">
        <f t="shared" si="30"/>
        <v>868</v>
      </c>
      <c r="K73" s="40"/>
      <c r="R73" s="40"/>
    </row>
    <row r="74" spans="3:18" ht="12.75">
      <c r="C74" s="35">
        <f t="shared" si="30"/>
        <v>668</v>
      </c>
      <c r="D74" s="21">
        <f t="shared" si="30"/>
        <v>808</v>
      </c>
      <c r="E74" s="21">
        <f t="shared" si="30"/>
        <v>878</v>
      </c>
      <c r="F74" s="21">
        <f t="shared" si="30"/>
        <v>752</v>
      </c>
      <c r="G74" s="21">
        <f t="shared" si="30"/>
        <v>680</v>
      </c>
      <c r="H74" s="21">
        <f t="shared" si="30"/>
        <v>752</v>
      </c>
      <c r="I74" s="21">
        <f t="shared" si="30"/>
        <v>894</v>
      </c>
      <c r="J74" s="36">
        <f t="shared" si="30"/>
        <v>808</v>
      </c>
      <c r="K74" s="40"/>
      <c r="R74" s="40"/>
    </row>
    <row r="75" spans="3:17" ht="13.5" thickBot="1">
      <c r="C75" s="37">
        <f t="shared" si="30"/>
        <v>734</v>
      </c>
      <c r="D75" s="38">
        <f t="shared" si="30"/>
        <v>776</v>
      </c>
      <c r="E75" s="38">
        <f t="shared" si="30"/>
        <v>752</v>
      </c>
      <c r="F75" s="38">
        <f t="shared" si="30"/>
        <v>786</v>
      </c>
      <c r="G75" s="38">
        <f t="shared" si="30"/>
        <v>838</v>
      </c>
      <c r="H75" s="38">
        <f t="shared" si="30"/>
        <v>860</v>
      </c>
      <c r="I75" s="38">
        <f t="shared" si="30"/>
        <v>796</v>
      </c>
      <c r="J75" s="44">
        <f t="shared" si="30"/>
        <v>698</v>
      </c>
      <c r="L75" s="40"/>
      <c r="M75" s="40"/>
      <c r="N75" s="40"/>
      <c r="O75" s="40"/>
      <c r="P75" s="40"/>
      <c r="Q75" s="40"/>
    </row>
  </sheetData>
  <sheetProtection password="CC48" sheet="1" objects="1" scenario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selection activeCell="L3" sqref="L3"/>
    </sheetView>
  </sheetViews>
  <sheetFormatPr defaultColWidth="4.7109375" defaultRowHeight="12.75"/>
  <sheetData>
    <row r="1" spans="1:6" ht="12.75">
      <c r="A1" s="78" t="s">
        <v>163</v>
      </c>
      <c r="F1" s="78" t="s">
        <v>146</v>
      </c>
    </row>
    <row r="2" spans="1:12" ht="13.5" thickBot="1">
      <c r="A2" s="78" t="s">
        <v>184</v>
      </c>
      <c r="C2" s="78" t="s">
        <v>206</v>
      </c>
      <c r="L2" t="s">
        <v>207</v>
      </c>
    </row>
    <row r="3" spans="1:29" ht="12.75">
      <c r="A3" s="10">
        <v>22</v>
      </c>
      <c r="B3" s="11">
        <v>7</v>
      </c>
      <c r="C3" s="11">
        <v>31</v>
      </c>
      <c r="D3" s="11">
        <v>59</v>
      </c>
      <c r="E3" s="11">
        <v>45</v>
      </c>
      <c r="F3" s="11">
        <v>32</v>
      </c>
      <c r="G3" s="11">
        <v>9</v>
      </c>
      <c r="H3" s="12">
        <v>55</v>
      </c>
      <c r="I3" s="22">
        <v>22</v>
      </c>
      <c r="J3" s="23">
        <v>7</v>
      </c>
      <c r="K3" s="23">
        <v>31</v>
      </c>
      <c r="L3" s="23">
        <v>59</v>
      </c>
      <c r="M3" s="23">
        <v>45</v>
      </c>
      <c r="N3" s="23">
        <v>32</v>
      </c>
      <c r="O3" s="23">
        <v>9</v>
      </c>
      <c r="P3" s="24">
        <v>55</v>
      </c>
      <c r="S3" s="40"/>
      <c r="V3" s="32">
        <f aca="true" t="shared" si="0" ref="V3:AC10">A5+B5+D5+E5+C3+C4+C5+C6+C7+C8+C9+C10</f>
        <v>369</v>
      </c>
      <c r="W3" s="33">
        <f t="shared" si="0"/>
        <v>407</v>
      </c>
      <c r="X3" s="33">
        <f t="shared" si="0"/>
        <v>400</v>
      </c>
      <c r="Y3" s="33">
        <f t="shared" si="0"/>
        <v>365</v>
      </c>
      <c r="Z3" s="33">
        <f t="shared" si="0"/>
        <v>364</v>
      </c>
      <c r="AA3" s="33">
        <f t="shared" si="0"/>
        <v>448</v>
      </c>
      <c r="AB3" s="33">
        <f t="shared" si="0"/>
        <v>427</v>
      </c>
      <c r="AC3" s="34">
        <f t="shared" si="0"/>
        <v>340</v>
      </c>
    </row>
    <row r="4" spans="1:29" ht="12.75">
      <c r="A4" s="13">
        <v>14</v>
      </c>
      <c r="B4" s="14">
        <v>46</v>
      </c>
      <c r="C4" s="14">
        <v>54</v>
      </c>
      <c r="D4" s="14">
        <v>26</v>
      </c>
      <c r="E4" s="14">
        <v>29</v>
      </c>
      <c r="F4" s="14">
        <v>27</v>
      </c>
      <c r="G4" s="14">
        <v>48</v>
      </c>
      <c r="H4" s="15">
        <v>16</v>
      </c>
      <c r="I4" s="25">
        <v>14</v>
      </c>
      <c r="J4" s="26">
        <v>46</v>
      </c>
      <c r="K4" s="26">
        <v>54</v>
      </c>
      <c r="L4" s="26">
        <v>26</v>
      </c>
      <c r="M4" s="26">
        <v>29</v>
      </c>
      <c r="N4" s="26">
        <v>27</v>
      </c>
      <c r="O4" s="26">
        <v>48</v>
      </c>
      <c r="P4" s="27">
        <v>16</v>
      </c>
      <c r="S4" s="40"/>
      <c r="V4" s="35">
        <f t="shared" si="0"/>
        <v>460</v>
      </c>
      <c r="W4" s="21">
        <f t="shared" si="0"/>
        <v>353</v>
      </c>
      <c r="X4" s="21">
        <f t="shared" si="0"/>
        <v>345</v>
      </c>
      <c r="Y4" s="21">
        <f t="shared" si="0"/>
        <v>425</v>
      </c>
      <c r="Z4" s="21">
        <f t="shared" si="0"/>
        <v>411</v>
      </c>
      <c r="AA4" s="21">
        <f t="shared" si="0"/>
        <v>384</v>
      </c>
      <c r="AB4" s="21">
        <f t="shared" si="0"/>
        <v>344</v>
      </c>
      <c r="AC4" s="36">
        <f t="shared" si="0"/>
        <v>398</v>
      </c>
    </row>
    <row r="5" spans="1:29" ht="12.75">
      <c r="A5" s="13">
        <v>21</v>
      </c>
      <c r="B5" s="14">
        <v>63</v>
      </c>
      <c r="C5" s="14">
        <v>24</v>
      </c>
      <c r="D5" s="14">
        <v>12</v>
      </c>
      <c r="E5" s="14">
        <v>13</v>
      </c>
      <c r="F5" s="14">
        <v>47</v>
      </c>
      <c r="G5" s="14">
        <v>57</v>
      </c>
      <c r="H5" s="15">
        <v>23</v>
      </c>
      <c r="I5" s="25">
        <v>21</v>
      </c>
      <c r="J5" s="26">
        <v>63</v>
      </c>
      <c r="K5" s="26">
        <v>24</v>
      </c>
      <c r="L5" s="26">
        <v>12</v>
      </c>
      <c r="M5" s="26">
        <v>13</v>
      </c>
      <c r="N5" s="26">
        <v>47</v>
      </c>
      <c r="O5" s="26">
        <v>57</v>
      </c>
      <c r="P5" s="27">
        <v>23</v>
      </c>
      <c r="Q5" s="40"/>
      <c r="R5" s="40"/>
      <c r="S5" s="40"/>
      <c r="T5" s="40"/>
      <c r="U5" s="40"/>
      <c r="V5" s="35">
        <f t="shared" si="0"/>
        <v>355</v>
      </c>
      <c r="W5" s="21">
        <f t="shared" si="0"/>
        <v>435</v>
      </c>
      <c r="X5" s="21">
        <f t="shared" si="0"/>
        <v>427</v>
      </c>
      <c r="Y5" s="21">
        <f t="shared" si="0"/>
        <v>320</v>
      </c>
      <c r="Z5" s="21">
        <f t="shared" si="0"/>
        <v>382</v>
      </c>
      <c r="AA5" s="21">
        <f t="shared" si="0"/>
        <v>436</v>
      </c>
      <c r="AB5" s="21">
        <f t="shared" si="0"/>
        <v>396</v>
      </c>
      <c r="AC5" s="36">
        <f t="shared" si="0"/>
        <v>369</v>
      </c>
    </row>
    <row r="6" spans="1:29" ht="12.75">
      <c r="A6" s="13">
        <v>62</v>
      </c>
      <c r="B6" s="14">
        <v>28</v>
      </c>
      <c r="C6" s="14">
        <v>1</v>
      </c>
      <c r="D6" s="14">
        <v>50</v>
      </c>
      <c r="E6" s="14">
        <v>60</v>
      </c>
      <c r="F6" s="14">
        <v>4</v>
      </c>
      <c r="G6" s="14">
        <v>30</v>
      </c>
      <c r="H6" s="15">
        <v>25</v>
      </c>
      <c r="I6" s="25">
        <v>62</v>
      </c>
      <c r="J6" s="26">
        <v>28</v>
      </c>
      <c r="K6" s="26">
        <v>1</v>
      </c>
      <c r="L6" s="26">
        <v>50</v>
      </c>
      <c r="M6" s="26">
        <v>60</v>
      </c>
      <c r="N6" s="26">
        <v>4</v>
      </c>
      <c r="O6" s="26">
        <v>30</v>
      </c>
      <c r="P6" s="27">
        <v>25</v>
      </c>
      <c r="S6" s="40"/>
      <c r="V6" s="35">
        <f t="shared" si="0"/>
        <v>415</v>
      </c>
      <c r="W6" s="21">
        <f t="shared" si="0"/>
        <v>380</v>
      </c>
      <c r="X6" s="21">
        <f t="shared" si="0"/>
        <v>373</v>
      </c>
      <c r="Y6" s="21">
        <f t="shared" si="0"/>
        <v>411</v>
      </c>
      <c r="Z6" s="21">
        <f t="shared" si="0"/>
        <v>440</v>
      </c>
      <c r="AA6" s="21">
        <f t="shared" si="0"/>
        <v>353</v>
      </c>
      <c r="AB6" s="21">
        <f t="shared" si="0"/>
        <v>332</v>
      </c>
      <c r="AC6" s="36">
        <f t="shared" si="0"/>
        <v>416</v>
      </c>
    </row>
    <row r="7" spans="1:29" ht="12.75">
      <c r="A7" s="13">
        <v>40</v>
      </c>
      <c r="B7" s="14">
        <v>35</v>
      </c>
      <c r="C7" s="14">
        <v>61</v>
      </c>
      <c r="D7" s="14">
        <v>5</v>
      </c>
      <c r="E7" s="14">
        <v>15</v>
      </c>
      <c r="F7" s="14">
        <v>64</v>
      </c>
      <c r="G7" s="14">
        <v>37</v>
      </c>
      <c r="H7" s="15">
        <v>3</v>
      </c>
      <c r="I7" s="25">
        <v>40</v>
      </c>
      <c r="J7" s="26">
        <v>35</v>
      </c>
      <c r="K7" s="26">
        <v>61</v>
      </c>
      <c r="L7" s="26">
        <v>5</v>
      </c>
      <c r="M7" s="26">
        <v>15</v>
      </c>
      <c r="N7" s="26">
        <v>64</v>
      </c>
      <c r="O7" s="26">
        <v>37</v>
      </c>
      <c r="P7" s="27">
        <v>3</v>
      </c>
      <c r="S7" s="40"/>
      <c r="V7" s="35">
        <f t="shared" si="0"/>
        <v>401</v>
      </c>
      <c r="W7" s="21">
        <f t="shared" si="0"/>
        <v>365</v>
      </c>
      <c r="X7" s="21">
        <f t="shared" si="0"/>
        <v>364</v>
      </c>
      <c r="Y7" s="21">
        <f t="shared" si="0"/>
        <v>405</v>
      </c>
      <c r="Z7" s="21">
        <f t="shared" si="0"/>
        <v>410</v>
      </c>
      <c r="AA7" s="21">
        <f t="shared" si="0"/>
        <v>356</v>
      </c>
      <c r="AB7" s="21">
        <f t="shared" si="0"/>
        <v>385</v>
      </c>
      <c r="AC7" s="36">
        <f t="shared" si="0"/>
        <v>434</v>
      </c>
    </row>
    <row r="8" spans="1:29" ht="12.75">
      <c r="A8" s="13">
        <v>42</v>
      </c>
      <c r="B8" s="14">
        <v>8</v>
      </c>
      <c r="C8" s="14">
        <v>18</v>
      </c>
      <c r="D8" s="14">
        <v>52</v>
      </c>
      <c r="E8" s="14">
        <v>53</v>
      </c>
      <c r="F8" s="14">
        <v>41</v>
      </c>
      <c r="G8" s="14">
        <v>2</v>
      </c>
      <c r="H8" s="15">
        <v>44</v>
      </c>
      <c r="I8" s="25">
        <v>42</v>
      </c>
      <c r="J8" s="26">
        <v>8</v>
      </c>
      <c r="K8" s="26">
        <v>18</v>
      </c>
      <c r="L8" s="26">
        <v>52</v>
      </c>
      <c r="M8" s="26">
        <v>53</v>
      </c>
      <c r="N8" s="26">
        <v>41</v>
      </c>
      <c r="O8" s="26">
        <v>2</v>
      </c>
      <c r="P8" s="27">
        <v>44</v>
      </c>
      <c r="S8" s="40"/>
      <c r="V8" s="35">
        <f t="shared" si="0"/>
        <v>352</v>
      </c>
      <c r="W8" s="21">
        <f t="shared" si="0"/>
        <v>389</v>
      </c>
      <c r="X8" s="21">
        <f t="shared" si="0"/>
        <v>405</v>
      </c>
      <c r="Y8" s="21">
        <f t="shared" si="0"/>
        <v>387</v>
      </c>
      <c r="Z8" s="21">
        <f t="shared" si="0"/>
        <v>353</v>
      </c>
      <c r="AA8" s="21">
        <f t="shared" si="0"/>
        <v>418</v>
      </c>
      <c r="AB8" s="21">
        <f t="shared" si="0"/>
        <v>450</v>
      </c>
      <c r="AC8" s="36">
        <f t="shared" si="0"/>
        <v>366</v>
      </c>
    </row>
    <row r="9" spans="1:29" ht="12.75">
      <c r="A9" s="13">
        <v>49</v>
      </c>
      <c r="B9" s="14">
        <v>17</v>
      </c>
      <c r="C9" s="14">
        <v>38</v>
      </c>
      <c r="D9" s="14">
        <v>36</v>
      </c>
      <c r="E9" s="14">
        <v>39</v>
      </c>
      <c r="F9" s="14">
        <v>11</v>
      </c>
      <c r="G9" s="14">
        <v>19</v>
      </c>
      <c r="H9" s="15">
        <v>51</v>
      </c>
      <c r="I9" s="25">
        <v>49</v>
      </c>
      <c r="J9" s="26">
        <v>17</v>
      </c>
      <c r="K9" s="26">
        <v>38</v>
      </c>
      <c r="L9" s="26">
        <v>36</v>
      </c>
      <c r="M9" s="26">
        <v>39</v>
      </c>
      <c r="N9" s="26">
        <v>11</v>
      </c>
      <c r="O9" s="26">
        <v>19</v>
      </c>
      <c r="P9" s="27">
        <v>51</v>
      </c>
      <c r="S9" s="40"/>
      <c r="V9" s="35">
        <f t="shared" si="0"/>
        <v>393</v>
      </c>
      <c r="W9" s="21">
        <f t="shared" si="0"/>
        <v>375</v>
      </c>
      <c r="X9" s="21">
        <f t="shared" si="0"/>
        <v>391</v>
      </c>
      <c r="Y9" s="21">
        <f t="shared" si="0"/>
        <v>428</v>
      </c>
      <c r="Z9" s="21">
        <f t="shared" si="0"/>
        <v>414</v>
      </c>
      <c r="AA9" s="21">
        <f t="shared" si="0"/>
        <v>330</v>
      </c>
      <c r="AB9" s="21">
        <f t="shared" si="0"/>
        <v>362</v>
      </c>
      <c r="AC9" s="36">
        <f t="shared" si="0"/>
        <v>427</v>
      </c>
    </row>
    <row r="10" spans="1:29" ht="13.5" thickBot="1">
      <c r="A10" s="16">
        <v>10</v>
      </c>
      <c r="B10" s="17">
        <v>56</v>
      </c>
      <c r="C10" s="17">
        <v>33</v>
      </c>
      <c r="D10" s="17">
        <v>20</v>
      </c>
      <c r="E10" s="17">
        <v>6</v>
      </c>
      <c r="F10" s="17">
        <v>34</v>
      </c>
      <c r="G10" s="17">
        <v>58</v>
      </c>
      <c r="H10" s="18">
        <v>43</v>
      </c>
      <c r="I10" s="28">
        <v>10</v>
      </c>
      <c r="J10" s="29">
        <v>56</v>
      </c>
      <c r="K10" s="29">
        <v>33</v>
      </c>
      <c r="L10" s="29">
        <v>20</v>
      </c>
      <c r="M10" s="29">
        <v>6</v>
      </c>
      <c r="N10" s="29">
        <v>34</v>
      </c>
      <c r="O10" s="29">
        <v>58</v>
      </c>
      <c r="P10" s="30">
        <v>43</v>
      </c>
      <c r="S10" s="40"/>
      <c r="V10" s="37">
        <f t="shared" si="0"/>
        <v>375</v>
      </c>
      <c r="W10" s="38">
        <f t="shared" si="0"/>
        <v>416</v>
      </c>
      <c r="X10" s="21">
        <f t="shared" si="0"/>
        <v>415</v>
      </c>
      <c r="Y10" s="21">
        <f t="shared" si="0"/>
        <v>379</v>
      </c>
      <c r="Z10" s="21">
        <f t="shared" si="0"/>
        <v>346</v>
      </c>
      <c r="AA10" s="21">
        <f t="shared" si="0"/>
        <v>395</v>
      </c>
      <c r="AB10" s="21">
        <f t="shared" si="0"/>
        <v>424</v>
      </c>
      <c r="AC10" s="36">
        <f t="shared" si="0"/>
        <v>370</v>
      </c>
    </row>
    <row r="11" spans="1:31" ht="12.75">
      <c r="A11" s="22">
        <v>22</v>
      </c>
      <c r="B11" s="23">
        <v>7</v>
      </c>
      <c r="C11" s="23">
        <v>31</v>
      </c>
      <c r="D11" s="23">
        <v>59</v>
      </c>
      <c r="E11" s="23">
        <v>45</v>
      </c>
      <c r="F11" s="23">
        <v>32</v>
      </c>
      <c r="G11" s="23">
        <v>9</v>
      </c>
      <c r="H11" s="24">
        <v>55</v>
      </c>
      <c r="I11" s="22">
        <v>22</v>
      </c>
      <c r="J11" s="23">
        <v>7</v>
      </c>
      <c r="K11" s="23">
        <v>31</v>
      </c>
      <c r="L11" s="23">
        <v>59</v>
      </c>
      <c r="M11" s="23">
        <v>45</v>
      </c>
      <c r="N11" s="23">
        <v>32</v>
      </c>
      <c r="O11" s="23">
        <v>9</v>
      </c>
      <c r="P11" s="24">
        <v>55</v>
      </c>
      <c r="T11" s="40"/>
      <c r="X11" s="49">
        <f aca="true" t="shared" si="1" ref="X11:AE18">E3+D4+C5+B6+C7+D8+E9+F8+G7+H6+G5+F4</f>
        <v>462</v>
      </c>
      <c r="Y11" s="50">
        <f t="shared" si="1"/>
        <v>281</v>
      </c>
      <c r="Z11" s="50">
        <f t="shared" si="1"/>
        <v>323</v>
      </c>
      <c r="AA11" s="50">
        <f t="shared" si="1"/>
        <v>482</v>
      </c>
      <c r="AB11" s="50">
        <f t="shared" si="1"/>
        <v>418</v>
      </c>
      <c r="AC11" s="50">
        <f t="shared" si="1"/>
        <v>285</v>
      </c>
      <c r="AD11" s="50">
        <f t="shared" si="1"/>
        <v>319</v>
      </c>
      <c r="AE11" s="51">
        <f t="shared" si="1"/>
        <v>550</v>
      </c>
    </row>
    <row r="12" spans="1:31" ht="12.75">
      <c r="A12" s="25">
        <v>14</v>
      </c>
      <c r="B12" s="26">
        <v>46</v>
      </c>
      <c r="C12" s="26">
        <v>54</v>
      </c>
      <c r="D12" s="26">
        <v>26</v>
      </c>
      <c r="E12" s="26">
        <v>29</v>
      </c>
      <c r="F12" s="26">
        <v>27</v>
      </c>
      <c r="G12" s="26">
        <v>48</v>
      </c>
      <c r="H12" s="27">
        <v>16</v>
      </c>
      <c r="I12" s="25">
        <v>14</v>
      </c>
      <c r="J12" s="26">
        <v>46</v>
      </c>
      <c r="K12" s="26">
        <v>54</v>
      </c>
      <c r="L12" s="26">
        <v>26</v>
      </c>
      <c r="M12" s="26">
        <v>29</v>
      </c>
      <c r="N12" s="26">
        <v>27</v>
      </c>
      <c r="O12" s="26">
        <v>48</v>
      </c>
      <c r="P12" s="27">
        <v>16</v>
      </c>
      <c r="S12" s="40"/>
      <c r="U12" s="40"/>
      <c r="X12" s="52">
        <f t="shared" si="1"/>
        <v>230</v>
      </c>
      <c r="Y12" s="45">
        <f t="shared" si="1"/>
        <v>461</v>
      </c>
      <c r="Z12" s="45">
        <f t="shared" si="1"/>
        <v>495</v>
      </c>
      <c r="AA12" s="45">
        <f t="shared" si="1"/>
        <v>362</v>
      </c>
      <c r="AB12" s="45">
        <f t="shared" si="1"/>
        <v>298</v>
      </c>
      <c r="AC12" s="45">
        <f t="shared" si="1"/>
        <v>457</v>
      </c>
      <c r="AD12" s="45">
        <f t="shared" si="1"/>
        <v>499</v>
      </c>
      <c r="AE12" s="53">
        <f t="shared" si="1"/>
        <v>318</v>
      </c>
    </row>
    <row r="13" spans="1:31" ht="12.75">
      <c r="A13" s="25">
        <v>21</v>
      </c>
      <c r="B13" s="26">
        <v>63</v>
      </c>
      <c r="C13" s="26">
        <v>24</v>
      </c>
      <c r="D13" s="26">
        <v>12</v>
      </c>
      <c r="E13" s="26">
        <v>13</v>
      </c>
      <c r="F13" s="26">
        <v>47</v>
      </c>
      <c r="G13" s="26">
        <v>57</v>
      </c>
      <c r="H13" s="27">
        <v>23</v>
      </c>
      <c r="I13" s="25">
        <v>21</v>
      </c>
      <c r="J13" s="26">
        <v>63</v>
      </c>
      <c r="K13" s="26">
        <v>24</v>
      </c>
      <c r="L13" s="26">
        <v>12</v>
      </c>
      <c r="M13" s="26">
        <v>13</v>
      </c>
      <c r="N13" s="26">
        <v>47</v>
      </c>
      <c r="O13" s="26">
        <v>57</v>
      </c>
      <c r="P13" s="27">
        <v>23</v>
      </c>
      <c r="R13" s="40"/>
      <c r="V13" s="40"/>
      <c r="X13" s="52">
        <f t="shared" si="1"/>
        <v>373</v>
      </c>
      <c r="Y13" s="45">
        <f t="shared" si="1"/>
        <v>388</v>
      </c>
      <c r="Z13" s="45">
        <f t="shared" si="1"/>
        <v>375</v>
      </c>
      <c r="AA13" s="45">
        <f t="shared" si="1"/>
        <v>436</v>
      </c>
      <c r="AB13" s="45">
        <f t="shared" si="1"/>
        <v>443</v>
      </c>
      <c r="AC13" s="45">
        <f t="shared" si="1"/>
        <v>326</v>
      </c>
      <c r="AD13" s="45">
        <f t="shared" si="1"/>
        <v>437</v>
      </c>
      <c r="AE13" s="53">
        <f t="shared" si="1"/>
        <v>342</v>
      </c>
    </row>
    <row r="14" spans="1:31" ht="12.75">
      <c r="A14" s="25">
        <v>62</v>
      </c>
      <c r="B14" s="26">
        <v>28</v>
      </c>
      <c r="C14" s="26">
        <v>1</v>
      </c>
      <c r="D14" s="26">
        <v>50</v>
      </c>
      <c r="E14" s="26">
        <v>60</v>
      </c>
      <c r="F14" s="26">
        <v>4</v>
      </c>
      <c r="G14" s="26">
        <v>30</v>
      </c>
      <c r="H14" s="27">
        <v>25</v>
      </c>
      <c r="I14" s="25">
        <v>62</v>
      </c>
      <c r="J14" s="26">
        <v>28</v>
      </c>
      <c r="K14" s="26">
        <v>1</v>
      </c>
      <c r="L14" s="26">
        <v>50</v>
      </c>
      <c r="M14" s="26">
        <v>60</v>
      </c>
      <c r="N14" s="26">
        <v>4</v>
      </c>
      <c r="O14" s="26">
        <v>30</v>
      </c>
      <c r="P14" s="27">
        <v>25</v>
      </c>
      <c r="Q14" s="40"/>
      <c r="W14" s="40"/>
      <c r="X14" s="52">
        <f t="shared" si="1"/>
        <v>428</v>
      </c>
      <c r="Y14" s="45">
        <f t="shared" si="1"/>
        <v>383</v>
      </c>
      <c r="Z14" s="45">
        <f t="shared" si="1"/>
        <v>396</v>
      </c>
      <c r="AA14" s="45">
        <f t="shared" si="1"/>
        <v>365</v>
      </c>
      <c r="AB14" s="45">
        <f t="shared" si="1"/>
        <v>334</v>
      </c>
      <c r="AC14" s="45">
        <f t="shared" si="1"/>
        <v>445</v>
      </c>
      <c r="AD14" s="45">
        <f t="shared" si="1"/>
        <v>334</v>
      </c>
      <c r="AE14" s="53">
        <f t="shared" si="1"/>
        <v>435</v>
      </c>
    </row>
    <row r="15" spans="1:31" ht="12.75">
      <c r="A15" s="25">
        <v>40</v>
      </c>
      <c r="B15" s="26">
        <v>35</v>
      </c>
      <c r="C15" s="26">
        <v>61</v>
      </c>
      <c r="D15" s="26">
        <v>5</v>
      </c>
      <c r="E15" s="26">
        <v>15</v>
      </c>
      <c r="F15" s="26">
        <v>64</v>
      </c>
      <c r="G15" s="26">
        <v>37</v>
      </c>
      <c r="H15" s="27">
        <v>3</v>
      </c>
      <c r="I15" s="25">
        <v>40</v>
      </c>
      <c r="J15" s="26">
        <v>35</v>
      </c>
      <c r="K15" s="26">
        <v>61</v>
      </c>
      <c r="L15" s="26">
        <v>5</v>
      </c>
      <c r="M15" s="26">
        <v>15</v>
      </c>
      <c r="N15" s="26">
        <v>64</v>
      </c>
      <c r="O15" s="26">
        <v>37</v>
      </c>
      <c r="P15" s="27">
        <v>3</v>
      </c>
      <c r="R15" s="40"/>
      <c r="V15" s="40"/>
      <c r="X15" s="52">
        <f t="shared" si="1"/>
        <v>370</v>
      </c>
      <c r="Y15" s="45">
        <f t="shared" si="1"/>
        <v>487</v>
      </c>
      <c r="Z15" s="45">
        <f t="shared" si="1"/>
        <v>453</v>
      </c>
      <c r="AA15" s="45">
        <f t="shared" si="1"/>
        <v>238</v>
      </c>
      <c r="AB15" s="45">
        <f t="shared" si="1"/>
        <v>326</v>
      </c>
      <c r="AC15" s="45">
        <f t="shared" si="1"/>
        <v>491</v>
      </c>
      <c r="AD15" s="45">
        <f t="shared" si="1"/>
        <v>449</v>
      </c>
      <c r="AE15" s="53">
        <f t="shared" si="1"/>
        <v>306</v>
      </c>
    </row>
    <row r="16" spans="1:31" ht="12.75">
      <c r="A16" s="25">
        <v>42</v>
      </c>
      <c r="B16" s="26">
        <v>8</v>
      </c>
      <c r="C16" s="26">
        <v>18</v>
      </c>
      <c r="D16" s="26">
        <v>52</v>
      </c>
      <c r="E16" s="26">
        <v>53</v>
      </c>
      <c r="F16" s="26">
        <v>41</v>
      </c>
      <c r="G16" s="26">
        <v>2</v>
      </c>
      <c r="H16" s="27">
        <v>44</v>
      </c>
      <c r="I16" s="25">
        <v>42</v>
      </c>
      <c r="J16" s="26">
        <v>8</v>
      </c>
      <c r="K16" s="26">
        <v>18</v>
      </c>
      <c r="L16" s="26">
        <v>52</v>
      </c>
      <c r="M16" s="26">
        <v>53</v>
      </c>
      <c r="N16" s="26">
        <v>41</v>
      </c>
      <c r="O16" s="26">
        <v>2</v>
      </c>
      <c r="P16" s="27">
        <v>44</v>
      </c>
      <c r="S16" s="40"/>
      <c r="U16" s="40"/>
      <c r="X16" s="52">
        <f t="shared" si="1"/>
        <v>474</v>
      </c>
      <c r="Y16" s="45">
        <f t="shared" si="1"/>
        <v>331</v>
      </c>
      <c r="Z16" s="45">
        <f t="shared" si="1"/>
        <v>289</v>
      </c>
      <c r="AA16" s="45">
        <f t="shared" si="1"/>
        <v>454</v>
      </c>
      <c r="AB16" s="45">
        <f t="shared" si="1"/>
        <v>542</v>
      </c>
      <c r="AC16" s="45">
        <f t="shared" si="1"/>
        <v>327</v>
      </c>
      <c r="AD16" s="45">
        <f t="shared" si="1"/>
        <v>293</v>
      </c>
      <c r="AE16" s="53">
        <f t="shared" si="1"/>
        <v>410</v>
      </c>
    </row>
    <row r="17" spans="1:31" ht="12.75">
      <c r="A17" s="25">
        <v>49</v>
      </c>
      <c r="B17" s="26">
        <v>17</v>
      </c>
      <c r="C17" s="26">
        <v>38</v>
      </c>
      <c r="D17" s="26">
        <v>36</v>
      </c>
      <c r="E17" s="26">
        <v>39</v>
      </c>
      <c r="F17" s="26">
        <v>11</v>
      </c>
      <c r="G17" s="26">
        <v>19</v>
      </c>
      <c r="H17" s="27">
        <v>51</v>
      </c>
      <c r="I17" s="25">
        <v>49</v>
      </c>
      <c r="J17" s="26">
        <v>17</v>
      </c>
      <c r="K17" s="26">
        <v>38</v>
      </c>
      <c r="L17" s="26">
        <v>36</v>
      </c>
      <c r="M17" s="26">
        <v>39</v>
      </c>
      <c r="N17" s="26">
        <v>11</v>
      </c>
      <c r="O17" s="26">
        <v>19</v>
      </c>
      <c r="P17" s="27">
        <v>51</v>
      </c>
      <c r="T17" s="40"/>
      <c r="X17" s="52">
        <f t="shared" si="1"/>
        <v>345</v>
      </c>
      <c r="Y17" s="45">
        <f t="shared" si="1"/>
        <v>446</v>
      </c>
      <c r="Z17" s="45">
        <f t="shared" si="1"/>
        <v>335</v>
      </c>
      <c r="AA17" s="45">
        <f t="shared" si="1"/>
        <v>446</v>
      </c>
      <c r="AB17" s="45">
        <f t="shared" si="1"/>
        <v>415</v>
      </c>
      <c r="AC17" s="45">
        <f t="shared" si="1"/>
        <v>384</v>
      </c>
      <c r="AD17" s="45">
        <f t="shared" si="1"/>
        <v>397</v>
      </c>
      <c r="AE17" s="53">
        <f t="shared" si="1"/>
        <v>352</v>
      </c>
    </row>
    <row r="18" spans="1:31" ht="13.5" thickBot="1">
      <c r="A18" s="28">
        <v>10</v>
      </c>
      <c r="B18" s="29">
        <v>56</v>
      </c>
      <c r="C18" s="29">
        <v>33</v>
      </c>
      <c r="D18" s="29">
        <v>20</v>
      </c>
      <c r="E18" s="29">
        <v>6</v>
      </c>
      <c r="F18" s="29">
        <v>34</v>
      </c>
      <c r="G18" s="29">
        <v>58</v>
      </c>
      <c r="H18" s="30">
        <v>43</v>
      </c>
      <c r="I18" s="28">
        <v>10</v>
      </c>
      <c r="J18" s="29">
        <v>56</v>
      </c>
      <c r="K18" s="29">
        <v>33</v>
      </c>
      <c r="L18" s="29">
        <v>20</v>
      </c>
      <c r="M18" s="29">
        <v>6</v>
      </c>
      <c r="N18" s="29">
        <v>34</v>
      </c>
      <c r="O18" s="29">
        <v>58</v>
      </c>
      <c r="P18" s="30">
        <v>43</v>
      </c>
      <c r="X18" s="54">
        <f t="shared" si="1"/>
        <v>438</v>
      </c>
      <c r="Y18" s="55">
        <f t="shared" si="1"/>
        <v>343</v>
      </c>
      <c r="Z18" s="55">
        <f t="shared" si="1"/>
        <v>454</v>
      </c>
      <c r="AA18" s="55">
        <f t="shared" si="1"/>
        <v>337</v>
      </c>
      <c r="AB18" s="55">
        <f t="shared" si="1"/>
        <v>344</v>
      </c>
      <c r="AC18" s="55">
        <f t="shared" si="1"/>
        <v>405</v>
      </c>
      <c r="AD18" s="55">
        <f t="shared" si="1"/>
        <v>392</v>
      </c>
      <c r="AE18" s="56">
        <f t="shared" si="1"/>
        <v>407</v>
      </c>
    </row>
    <row r="19" spans="1:24" ht="12.75">
      <c r="A19" t="s">
        <v>147</v>
      </c>
      <c r="E19" s="32">
        <f aca="true" t="shared" si="2" ref="E19:L26">A3+A4+A5+A6+A7+A8+B3+C3+D3+D4+D5+D6+D7+D8+B6+C6</f>
        <v>472</v>
      </c>
      <c r="F19" s="33">
        <f t="shared" si="2"/>
        <v>543</v>
      </c>
      <c r="G19" s="33">
        <f t="shared" si="2"/>
        <v>618</v>
      </c>
      <c r="H19" s="33">
        <f t="shared" si="2"/>
        <v>528</v>
      </c>
      <c r="I19" s="33">
        <f t="shared" si="2"/>
        <v>456</v>
      </c>
      <c r="J19" s="33">
        <f t="shared" si="2"/>
        <v>535</v>
      </c>
      <c r="K19" s="33">
        <f t="shared" si="2"/>
        <v>534</v>
      </c>
      <c r="L19" s="34">
        <f t="shared" si="2"/>
        <v>474</v>
      </c>
      <c r="M19" t="s">
        <v>151</v>
      </c>
      <c r="Q19" s="32">
        <f aca="true" t="shared" si="3" ref="Q19:X26">A3+A4+A5+A6+A7+A8+B3+B4+B5+B6+B7+B8+C3+D3+C5+D5+C6+D6+C8+D8</f>
        <v>635</v>
      </c>
      <c r="R19" s="33">
        <f t="shared" si="3"/>
        <v>720</v>
      </c>
      <c r="S19" s="33">
        <f t="shared" si="3"/>
        <v>688</v>
      </c>
      <c r="T19" s="33">
        <f t="shared" si="3"/>
        <v>641</v>
      </c>
      <c r="U19" s="33">
        <f t="shared" si="3"/>
        <v>675</v>
      </c>
      <c r="V19" s="33">
        <f t="shared" si="3"/>
        <v>692</v>
      </c>
      <c r="W19" s="33">
        <f t="shared" si="3"/>
        <v>602</v>
      </c>
      <c r="X19" s="34">
        <f t="shared" si="3"/>
        <v>547</v>
      </c>
    </row>
    <row r="20" spans="1:24" ht="12.75">
      <c r="A20" s="40"/>
      <c r="B20" s="40"/>
      <c r="C20" s="40"/>
      <c r="D20" s="40"/>
      <c r="E20" s="35">
        <f t="shared" si="2"/>
        <v>605</v>
      </c>
      <c r="F20" s="21">
        <f t="shared" si="2"/>
        <v>552</v>
      </c>
      <c r="G20" s="21">
        <f t="shared" si="2"/>
        <v>465</v>
      </c>
      <c r="H20" s="21">
        <f t="shared" si="2"/>
        <v>509</v>
      </c>
      <c r="I20" s="21">
        <f t="shared" si="2"/>
        <v>547</v>
      </c>
      <c r="J20" s="21">
        <f t="shared" si="2"/>
        <v>526</v>
      </c>
      <c r="K20" s="21">
        <f t="shared" si="2"/>
        <v>463</v>
      </c>
      <c r="L20" s="36">
        <f t="shared" si="2"/>
        <v>493</v>
      </c>
      <c r="M20" s="40"/>
      <c r="N20" s="40"/>
      <c r="O20" s="40"/>
      <c r="P20" s="40"/>
      <c r="Q20" s="35">
        <f t="shared" si="3"/>
        <v>696</v>
      </c>
      <c r="R20" s="21">
        <f t="shared" si="3"/>
        <v>653</v>
      </c>
      <c r="S20" s="21">
        <f t="shared" si="3"/>
        <v>626</v>
      </c>
      <c r="T20" s="21">
        <f t="shared" si="3"/>
        <v>630</v>
      </c>
      <c r="U20" s="21">
        <f t="shared" si="3"/>
        <v>632</v>
      </c>
      <c r="V20" s="21">
        <f t="shared" si="3"/>
        <v>647</v>
      </c>
      <c r="W20" s="21">
        <f t="shared" si="3"/>
        <v>646</v>
      </c>
      <c r="X20" s="36">
        <f t="shared" si="3"/>
        <v>670</v>
      </c>
    </row>
    <row r="21" spans="1:24" ht="12.75">
      <c r="A21" s="40"/>
      <c r="D21" s="40"/>
      <c r="E21" s="35">
        <f t="shared" si="2"/>
        <v>512</v>
      </c>
      <c r="F21" s="21">
        <f t="shared" si="2"/>
        <v>499</v>
      </c>
      <c r="G21" s="21">
        <f t="shared" si="2"/>
        <v>506</v>
      </c>
      <c r="H21" s="21">
        <f t="shared" si="2"/>
        <v>532</v>
      </c>
      <c r="I21" s="21">
        <f t="shared" si="2"/>
        <v>522</v>
      </c>
      <c r="J21" s="21">
        <f t="shared" si="2"/>
        <v>551</v>
      </c>
      <c r="K21" s="21">
        <f t="shared" si="2"/>
        <v>540</v>
      </c>
      <c r="L21" s="36">
        <f t="shared" si="2"/>
        <v>498</v>
      </c>
      <c r="M21" s="40"/>
      <c r="N21" s="40"/>
      <c r="Q21" s="35">
        <f t="shared" si="3"/>
        <v>656</v>
      </c>
      <c r="R21" s="21">
        <f t="shared" si="3"/>
        <v>558</v>
      </c>
      <c r="S21" s="21">
        <f t="shared" si="3"/>
        <v>623</v>
      </c>
      <c r="T21" s="21">
        <f t="shared" si="3"/>
        <v>701</v>
      </c>
      <c r="U21" s="21">
        <f t="shared" si="3"/>
        <v>654</v>
      </c>
      <c r="V21" s="21">
        <f t="shared" si="3"/>
        <v>630</v>
      </c>
      <c r="W21" s="21">
        <f t="shared" si="3"/>
        <v>667</v>
      </c>
      <c r="X21" s="36">
        <f t="shared" si="3"/>
        <v>711</v>
      </c>
    </row>
    <row r="22" spans="1:24" ht="12.75">
      <c r="A22" s="40"/>
      <c r="D22" s="40"/>
      <c r="E22" s="35">
        <f t="shared" si="2"/>
        <v>531</v>
      </c>
      <c r="F22" s="21">
        <f t="shared" si="2"/>
        <v>494</v>
      </c>
      <c r="G22" s="21">
        <f t="shared" si="2"/>
        <v>553</v>
      </c>
      <c r="H22" s="21">
        <f t="shared" si="2"/>
        <v>491</v>
      </c>
      <c r="I22" s="21">
        <f t="shared" si="2"/>
        <v>503</v>
      </c>
      <c r="J22" s="21">
        <f t="shared" si="2"/>
        <v>536</v>
      </c>
      <c r="K22" s="21">
        <f t="shared" si="2"/>
        <v>493</v>
      </c>
      <c r="L22" s="36">
        <f t="shared" si="2"/>
        <v>559</v>
      </c>
      <c r="M22" s="40"/>
      <c r="N22" s="40"/>
      <c r="O22" s="40"/>
      <c r="P22" s="40"/>
      <c r="Q22" s="35">
        <f t="shared" si="3"/>
        <v>661</v>
      </c>
      <c r="R22" s="21">
        <f t="shared" si="3"/>
        <v>727</v>
      </c>
      <c r="S22" s="21">
        <f t="shared" si="3"/>
        <v>689</v>
      </c>
      <c r="T22" s="21">
        <f t="shared" si="3"/>
        <v>588</v>
      </c>
      <c r="U22" s="21">
        <f t="shared" si="3"/>
        <v>639</v>
      </c>
      <c r="V22" s="21">
        <f t="shared" si="3"/>
        <v>691</v>
      </c>
      <c r="W22" s="21">
        <f t="shared" si="3"/>
        <v>611</v>
      </c>
      <c r="X22" s="36">
        <f t="shared" si="3"/>
        <v>594</v>
      </c>
    </row>
    <row r="23" spans="1:24" ht="12.75">
      <c r="A23" s="40"/>
      <c r="B23" s="40"/>
      <c r="C23" s="40"/>
      <c r="D23" s="40"/>
      <c r="E23" s="35">
        <f t="shared" si="2"/>
        <v>560</v>
      </c>
      <c r="F23" s="21">
        <f t="shared" si="2"/>
        <v>475</v>
      </c>
      <c r="G23" s="21">
        <f t="shared" si="2"/>
        <v>490</v>
      </c>
      <c r="H23" s="21">
        <f t="shared" si="2"/>
        <v>490</v>
      </c>
      <c r="I23" s="21">
        <f t="shared" si="2"/>
        <v>592</v>
      </c>
      <c r="J23" s="21">
        <f t="shared" si="2"/>
        <v>527</v>
      </c>
      <c r="K23" s="21">
        <f t="shared" si="2"/>
        <v>438</v>
      </c>
      <c r="L23" s="36">
        <f t="shared" si="2"/>
        <v>588</v>
      </c>
      <c r="M23" s="40"/>
      <c r="N23" s="40"/>
      <c r="O23" s="40"/>
      <c r="P23" s="40"/>
      <c r="Q23" s="35">
        <f t="shared" si="3"/>
        <v>619</v>
      </c>
      <c r="R23" s="21">
        <f t="shared" si="3"/>
        <v>580</v>
      </c>
      <c r="S23" s="21">
        <f t="shared" si="3"/>
        <v>658</v>
      </c>
      <c r="T23" s="21">
        <f t="shared" si="3"/>
        <v>683</v>
      </c>
      <c r="U23" s="21">
        <f t="shared" si="3"/>
        <v>671</v>
      </c>
      <c r="V23" s="21">
        <f t="shared" si="3"/>
        <v>608</v>
      </c>
      <c r="W23" s="21">
        <f t="shared" si="3"/>
        <v>652</v>
      </c>
      <c r="X23" s="36">
        <f t="shared" si="3"/>
        <v>729</v>
      </c>
    </row>
    <row r="24" spans="1:24" ht="12.75">
      <c r="A24" s="40"/>
      <c r="D24" s="40"/>
      <c r="E24" s="35">
        <f t="shared" si="2"/>
        <v>427</v>
      </c>
      <c r="F24" s="21">
        <f t="shared" si="2"/>
        <v>542</v>
      </c>
      <c r="G24" s="21">
        <f t="shared" si="2"/>
        <v>599</v>
      </c>
      <c r="H24" s="21">
        <f t="shared" si="2"/>
        <v>569</v>
      </c>
      <c r="I24" s="21">
        <f t="shared" si="2"/>
        <v>501</v>
      </c>
      <c r="J24" s="21">
        <f t="shared" si="2"/>
        <v>460</v>
      </c>
      <c r="K24" s="21">
        <f t="shared" si="2"/>
        <v>553</v>
      </c>
      <c r="L24" s="36">
        <f t="shared" si="2"/>
        <v>509</v>
      </c>
      <c r="M24" s="40"/>
      <c r="N24" s="40"/>
      <c r="Q24" s="35">
        <f t="shared" si="3"/>
        <v>604</v>
      </c>
      <c r="R24" s="21">
        <f t="shared" si="3"/>
        <v>655</v>
      </c>
      <c r="S24" s="21">
        <f t="shared" si="3"/>
        <v>674</v>
      </c>
      <c r="T24" s="21">
        <f t="shared" si="3"/>
        <v>670</v>
      </c>
      <c r="U24" s="21">
        <f t="shared" si="3"/>
        <v>668</v>
      </c>
      <c r="V24" s="21">
        <f t="shared" si="3"/>
        <v>645</v>
      </c>
      <c r="W24" s="21">
        <f t="shared" si="3"/>
        <v>654</v>
      </c>
      <c r="X24" s="36">
        <f t="shared" si="3"/>
        <v>630</v>
      </c>
    </row>
    <row r="25" spans="1:24" ht="12.75">
      <c r="A25" s="40"/>
      <c r="D25" s="40"/>
      <c r="E25" s="35">
        <f t="shared" si="2"/>
        <v>536</v>
      </c>
      <c r="F25" s="21">
        <f t="shared" si="2"/>
        <v>563</v>
      </c>
      <c r="G25" s="21">
        <f t="shared" si="2"/>
        <v>466</v>
      </c>
      <c r="H25" s="21">
        <f t="shared" si="2"/>
        <v>530</v>
      </c>
      <c r="I25" s="21">
        <f t="shared" si="2"/>
        <v>510</v>
      </c>
      <c r="J25" s="21">
        <f t="shared" si="2"/>
        <v>467</v>
      </c>
      <c r="K25" s="21">
        <f t="shared" si="2"/>
        <v>568</v>
      </c>
      <c r="L25" s="36">
        <f t="shared" si="2"/>
        <v>520</v>
      </c>
      <c r="M25" s="40"/>
      <c r="N25" s="40"/>
      <c r="O25" s="40"/>
      <c r="P25" s="40"/>
      <c r="Q25" s="35">
        <f t="shared" si="3"/>
        <v>690</v>
      </c>
      <c r="R25" s="21">
        <f t="shared" si="3"/>
        <v>742</v>
      </c>
      <c r="S25" s="21">
        <f t="shared" si="3"/>
        <v>631</v>
      </c>
      <c r="T25" s="21">
        <f t="shared" si="3"/>
        <v>575</v>
      </c>
      <c r="U25" s="21">
        <f t="shared" si="3"/>
        <v>600</v>
      </c>
      <c r="V25" s="21">
        <f t="shared" si="3"/>
        <v>670</v>
      </c>
      <c r="W25" s="21">
        <f t="shared" si="3"/>
        <v>679</v>
      </c>
      <c r="X25" s="36">
        <f t="shared" si="3"/>
        <v>613</v>
      </c>
    </row>
    <row r="26" spans="5:24" ht="13.5" thickBot="1">
      <c r="E26" s="35">
        <f t="shared" si="2"/>
        <v>517</v>
      </c>
      <c r="F26" s="21">
        <f t="shared" si="2"/>
        <v>492</v>
      </c>
      <c r="G26" s="21">
        <f t="shared" si="2"/>
        <v>463</v>
      </c>
      <c r="H26" s="21">
        <f t="shared" si="2"/>
        <v>511</v>
      </c>
      <c r="I26" s="21">
        <f t="shared" si="2"/>
        <v>529</v>
      </c>
      <c r="J26" s="21">
        <f t="shared" si="2"/>
        <v>558</v>
      </c>
      <c r="K26" s="21">
        <f t="shared" si="2"/>
        <v>571</v>
      </c>
      <c r="L26" s="36">
        <f t="shared" si="2"/>
        <v>519</v>
      </c>
      <c r="Q26" s="35">
        <f t="shared" si="3"/>
        <v>639</v>
      </c>
      <c r="R26" s="21">
        <f t="shared" si="3"/>
        <v>565</v>
      </c>
      <c r="S26" s="21">
        <f t="shared" si="3"/>
        <v>611</v>
      </c>
      <c r="T26" s="21">
        <f t="shared" si="3"/>
        <v>712</v>
      </c>
      <c r="U26" s="21">
        <f t="shared" si="3"/>
        <v>661</v>
      </c>
      <c r="V26" s="21">
        <f t="shared" si="3"/>
        <v>617</v>
      </c>
      <c r="W26" s="21">
        <f t="shared" si="3"/>
        <v>689</v>
      </c>
      <c r="X26" s="36">
        <f t="shared" si="3"/>
        <v>706</v>
      </c>
    </row>
    <row r="27" spans="1:24" ht="12.75">
      <c r="A27" t="s">
        <v>148</v>
      </c>
      <c r="E27" s="49">
        <f aca="true" t="shared" si="4" ref="E27:L34">B3+C3+A4+A5+A6+A7+B6+C6+D4+D5+D6+D7</f>
        <v>297</v>
      </c>
      <c r="F27" s="50">
        <f t="shared" si="4"/>
        <v>430</v>
      </c>
      <c r="G27" s="50">
        <f t="shared" si="4"/>
        <v>496</v>
      </c>
      <c r="H27" s="50">
        <f t="shared" si="4"/>
        <v>406</v>
      </c>
      <c r="I27" s="50">
        <f t="shared" si="4"/>
        <v>259</v>
      </c>
      <c r="J27" s="50">
        <f t="shared" si="4"/>
        <v>398</v>
      </c>
      <c r="K27" s="50">
        <f t="shared" si="4"/>
        <v>508</v>
      </c>
      <c r="L27" s="51">
        <f t="shared" si="4"/>
        <v>326</v>
      </c>
      <c r="M27" t="s">
        <v>152</v>
      </c>
      <c r="Q27" s="49">
        <f aca="true" t="shared" si="5" ref="Q27:X34">B3+B4+B5+B6+B7+B8+A7+A4+C3+C8+C5+C6</f>
        <v>315</v>
      </c>
      <c r="R27" s="50">
        <f t="shared" si="5"/>
        <v>443</v>
      </c>
      <c r="S27" s="50">
        <f t="shared" si="5"/>
        <v>490</v>
      </c>
      <c r="T27" s="50">
        <f t="shared" si="5"/>
        <v>370</v>
      </c>
      <c r="U27" s="50">
        <f t="shared" si="5"/>
        <v>357</v>
      </c>
      <c r="V27" s="50">
        <f t="shared" si="5"/>
        <v>421</v>
      </c>
      <c r="W27" s="50">
        <f t="shared" si="5"/>
        <v>398</v>
      </c>
      <c r="X27" s="51">
        <f t="shared" si="5"/>
        <v>326</v>
      </c>
    </row>
    <row r="28" spans="2:24" ht="12.75">
      <c r="B28" s="40"/>
      <c r="C28" s="40"/>
      <c r="E28" s="52">
        <f t="shared" si="4"/>
        <v>480</v>
      </c>
      <c r="F28" s="45">
        <f t="shared" si="4"/>
        <v>421</v>
      </c>
      <c r="G28" s="45">
        <f t="shared" si="4"/>
        <v>335</v>
      </c>
      <c r="H28" s="45">
        <f t="shared" si="4"/>
        <v>380</v>
      </c>
      <c r="I28" s="45">
        <f t="shared" si="4"/>
        <v>412</v>
      </c>
      <c r="J28" s="45">
        <f t="shared" si="4"/>
        <v>425</v>
      </c>
      <c r="K28" s="45">
        <f t="shared" si="4"/>
        <v>333</v>
      </c>
      <c r="L28" s="53">
        <f t="shared" si="4"/>
        <v>334</v>
      </c>
      <c r="N28" s="40"/>
      <c r="O28" s="40"/>
      <c r="Q28" s="52">
        <f t="shared" si="5"/>
        <v>414</v>
      </c>
      <c r="R28" s="45">
        <f t="shared" si="5"/>
        <v>384</v>
      </c>
      <c r="S28" s="45">
        <f t="shared" si="5"/>
        <v>366</v>
      </c>
      <c r="T28" s="45">
        <f t="shared" si="5"/>
        <v>379</v>
      </c>
      <c r="U28" s="45">
        <f t="shared" si="5"/>
        <v>394</v>
      </c>
      <c r="V28" s="45">
        <f t="shared" si="5"/>
        <v>376</v>
      </c>
      <c r="W28" s="45">
        <f t="shared" si="5"/>
        <v>386</v>
      </c>
      <c r="X28" s="53">
        <f t="shared" si="5"/>
        <v>421</v>
      </c>
    </row>
    <row r="29" spans="1:24" ht="12.75">
      <c r="A29" s="40"/>
      <c r="D29" s="40"/>
      <c r="E29" s="52">
        <f t="shared" si="4"/>
        <v>449</v>
      </c>
      <c r="F29" s="45">
        <f t="shared" si="4"/>
        <v>361</v>
      </c>
      <c r="G29" s="45">
        <f t="shared" si="4"/>
        <v>368</v>
      </c>
      <c r="H29" s="45">
        <f t="shared" si="4"/>
        <v>385</v>
      </c>
      <c r="I29" s="45">
        <f t="shared" si="4"/>
        <v>437</v>
      </c>
      <c r="J29" s="45">
        <f t="shared" si="4"/>
        <v>439</v>
      </c>
      <c r="K29" s="45">
        <f t="shared" si="4"/>
        <v>306</v>
      </c>
      <c r="L29" s="53">
        <f t="shared" si="4"/>
        <v>375</v>
      </c>
      <c r="M29" s="40"/>
      <c r="N29" s="40"/>
      <c r="Q29" s="52">
        <f t="shared" si="5"/>
        <v>454</v>
      </c>
      <c r="R29" s="45">
        <f t="shared" si="5"/>
        <v>309</v>
      </c>
      <c r="S29" s="45">
        <f t="shared" si="5"/>
        <v>301</v>
      </c>
      <c r="T29" s="45">
        <f t="shared" si="5"/>
        <v>458</v>
      </c>
      <c r="U29" s="45">
        <f t="shared" si="5"/>
        <v>454</v>
      </c>
      <c r="V29" s="45">
        <f t="shared" si="5"/>
        <v>331</v>
      </c>
      <c r="W29" s="45">
        <f t="shared" si="5"/>
        <v>351</v>
      </c>
      <c r="X29" s="53">
        <f t="shared" si="5"/>
        <v>462</v>
      </c>
    </row>
    <row r="30" spans="1:24" ht="12.75">
      <c r="A30" s="40"/>
      <c r="D30" s="40"/>
      <c r="E30" s="52">
        <f t="shared" si="4"/>
        <v>338</v>
      </c>
      <c r="F30" s="45">
        <f t="shared" si="4"/>
        <v>354</v>
      </c>
      <c r="G30" s="45">
        <f t="shared" si="4"/>
        <v>485</v>
      </c>
      <c r="H30" s="45">
        <f t="shared" si="4"/>
        <v>343</v>
      </c>
      <c r="I30" s="45">
        <f t="shared" si="4"/>
        <v>318</v>
      </c>
      <c r="J30" s="45">
        <f t="shared" si="4"/>
        <v>416</v>
      </c>
      <c r="K30" s="45">
        <f t="shared" si="4"/>
        <v>419</v>
      </c>
      <c r="L30" s="53">
        <f t="shared" si="4"/>
        <v>447</v>
      </c>
      <c r="N30" s="40"/>
      <c r="O30" s="40"/>
      <c r="Q30" s="52">
        <f t="shared" si="5"/>
        <v>289</v>
      </c>
      <c r="R30" s="45">
        <f t="shared" si="5"/>
        <v>470</v>
      </c>
      <c r="S30" s="45">
        <f t="shared" si="5"/>
        <v>513</v>
      </c>
      <c r="T30" s="45">
        <f t="shared" si="5"/>
        <v>331</v>
      </c>
      <c r="U30" s="45">
        <f t="shared" si="5"/>
        <v>267</v>
      </c>
      <c r="V30" s="45">
        <f t="shared" si="5"/>
        <v>428</v>
      </c>
      <c r="W30" s="45">
        <f t="shared" si="5"/>
        <v>491</v>
      </c>
      <c r="X30" s="53">
        <f t="shared" si="5"/>
        <v>331</v>
      </c>
    </row>
    <row r="31" spans="1:24" ht="12.75">
      <c r="A31" s="40"/>
      <c r="B31" s="40"/>
      <c r="C31" s="40"/>
      <c r="D31" s="40"/>
      <c r="E31" s="52">
        <f t="shared" si="4"/>
        <v>475</v>
      </c>
      <c r="F31" s="45">
        <f t="shared" si="4"/>
        <v>350</v>
      </c>
      <c r="G31" s="45">
        <f t="shared" si="4"/>
        <v>284</v>
      </c>
      <c r="H31" s="45">
        <f t="shared" si="4"/>
        <v>374</v>
      </c>
      <c r="I31" s="45">
        <f t="shared" si="4"/>
        <v>529</v>
      </c>
      <c r="J31" s="45">
        <f t="shared" si="4"/>
        <v>382</v>
      </c>
      <c r="K31" s="45">
        <f t="shared" si="4"/>
        <v>272</v>
      </c>
      <c r="L31" s="53">
        <f t="shared" si="4"/>
        <v>454</v>
      </c>
      <c r="N31" s="40"/>
      <c r="O31" s="40"/>
      <c r="Q31" s="52">
        <f t="shared" si="5"/>
        <v>419</v>
      </c>
      <c r="R31" s="45">
        <f t="shared" si="5"/>
        <v>337</v>
      </c>
      <c r="S31" s="45">
        <f t="shared" si="5"/>
        <v>336</v>
      </c>
      <c r="T31" s="45">
        <f t="shared" si="5"/>
        <v>434</v>
      </c>
      <c r="U31" s="45">
        <f t="shared" si="5"/>
        <v>469</v>
      </c>
      <c r="V31" s="45">
        <f t="shared" si="5"/>
        <v>359</v>
      </c>
      <c r="W31" s="45">
        <f t="shared" si="5"/>
        <v>336</v>
      </c>
      <c r="X31" s="53">
        <f t="shared" si="5"/>
        <v>430</v>
      </c>
    </row>
    <row r="32" spans="1:24" ht="12.75">
      <c r="A32" s="40"/>
      <c r="D32" s="40"/>
      <c r="E32" s="52">
        <f t="shared" si="4"/>
        <v>300</v>
      </c>
      <c r="F32" s="45">
        <f t="shared" si="4"/>
        <v>405</v>
      </c>
      <c r="G32" s="45">
        <f t="shared" si="4"/>
        <v>469</v>
      </c>
      <c r="H32" s="45">
        <f t="shared" si="4"/>
        <v>446</v>
      </c>
      <c r="I32" s="45">
        <f t="shared" si="4"/>
        <v>368</v>
      </c>
      <c r="J32" s="45">
        <f t="shared" si="4"/>
        <v>309</v>
      </c>
      <c r="K32" s="45">
        <f t="shared" si="4"/>
        <v>423</v>
      </c>
      <c r="L32" s="53">
        <f t="shared" si="4"/>
        <v>400</v>
      </c>
      <c r="M32" s="40"/>
      <c r="N32" s="40"/>
      <c r="Q32" s="52">
        <f t="shared" si="5"/>
        <v>366</v>
      </c>
      <c r="R32" s="45">
        <f t="shared" si="5"/>
        <v>404</v>
      </c>
      <c r="S32" s="45">
        <f t="shared" si="5"/>
        <v>414</v>
      </c>
      <c r="T32" s="45">
        <f t="shared" si="5"/>
        <v>401</v>
      </c>
      <c r="U32" s="45">
        <f t="shared" si="5"/>
        <v>386</v>
      </c>
      <c r="V32" s="45">
        <f t="shared" si="5"/>
        <v>396</v>
      </c>
      <c r="W32" s="45">
        <f t="shared" si="5"/>
        <v>394</v>
      </c>
      <c r="X32" s="53">
        <f t="shared" si="5"/>
        <v>359</v>
      </c>
    </row>
    <row r="33" spans="5:24" ht="12.75">
      <c r="E33" s="52">
        <f t="shared" si="4"/>
        <v>339</v>
      </c>
      <c r="F33" s="45">
        <f t="shared" si="4"/>
        <v>419</v>
      </c>
      <c r="G33" s="45">
        <f t="shared" si="4"/>
        <v>412</v>
      </c>
      <c r="H33" s="45">
        <f t="shared" si="4"/>
        <v>395</v>
      </c>
      <c r="I33" s="45">
        <f t="shared" si="4"/>
        <v>335</v>
      </c>
      <c r="J33" s="45">
        <f t="shared" si="4"/>
        <v>341</v>
      </c>
      <c r="K33" s="45">
        <f t="shared" si="4"/>
        <v>474</v>
      </c>
      <c r="L33" s="53">
        <f t="shared" si="4"/>
        <v>405</v>
      </c>
      <c r="N33" s="40"/>
      <c r="O33" s="40"/>
      <c r="Q33" s="52">
        <f t="shared" si="5"/>
        <v>372</v>
      </c>
      <c r="R33" s="45">
        <f t="shared" si="5"/>
        <v>471</v>
      </c>
      <c r="S33" s="45">
        <f t="shared" si="5"/>
        <v>433</v>
      </c>
      <c r="T33" s="45">
        <f t="shared" si="5"/>
        <v>298</v>
      </c>
      <c r="U33" s="45">
        <f t="shared" si="5"/>
        <v>280</v>
      </c>
      <c r="V33" s="45">
        <f t="shared" si="5"/>
        <v>449</v>
      </c>
      <c r="W33" s="45">
        <f t="shared" si="5"/>
        <v>475</v>
      </c>
      <c r="X33" s="53">
        <f t="shared" si="5"/>
        <v>342</v>
      </c>
    </row>
    <row r="34" spans="5:24" ht="13.5" thickBot="1">
      <c r="E34" s="52">
        <f t="shared" si="4"/>
        <v>442</v>
      </c>
      <c r="F34" s="45">
        <f t="shared" si="4"/>
        <v>380</v>
      </c>
      <c r="G34" s="45">
        <f t="shared" si="4"/>
        <v>271</v>
      </c>
      <c r="H34" s="45">
        <f t="shared" si="4"/>
        <v>391</v>
      </c>
      <c r="I34" s="45">
        <f t="shared" si="4"/>
        <v>462</v>
      </c>
      <c r="J34" s="45">
        <f t="shared" si="4"/>
        <v>410</v>
      </c>
      <c r="K34" s="45">
        <f t="shared" si="4"/>
        <v>385</v>
      </c>
      <c r="L34" s="53">
        <f t="shared" si="4"/>
        <v>379</v>
      </c>
      <c r="Q34" s="52">
        <f t="shared" si="5"/>
        <v>491</v>
      </c>
      <c r="R34" s="45">
        <f t="shared" si="5"/>
        <v>302</v>
      </c>
      <c r="S34" s="45">
        <f t="shared" si="5"/>
        <v>267</v>
      </c>
      <c r="T34" s="45">
        <f t="shared" si="5"/>
        <v>449</v>
      </c>
      <c r="U34" s="45">
        <f t="shared" si="5"/>
        <v>513</v>
      </c>
      <c r="V34" s="45">
        <f t="shared" si="5"/>
        <v>360</v>
      </c>
      <c r="W34" s="45">
        <f t="shared" si="5"/>
        <v>289</v>
      </c>
      <c r="X34" s="53">
        <f t="shared" si="5"/>
        <v>449</v>
      </c>
    </row>
    <row r="35" spans="1:24" ht="12.75">
      <c r="A35" t="s">
        <v>149</v>
      </c>
      <c r="E35" s="49">
        <f aca="true" t="shared" si="6" ref="E35:L42">A3+A4+A5+A6+A7+A8+B3+B4+B5+B6+B7+B8+C8+D8+C3+D3</f>
        <v>548</v>
      </c>
      <c r="F35" s="50">
        <f t="shared" si="6"/>
        <v>585</v>
      </c>
      <c r="G35" s="50">
        <f t="shared" si="6"/>
        <v>564</v>
      </c>
      <c r="H35" s="50">
        <f t="shared" si="6"/>
        <v>503</v>
      </c>
      <c r="I35" s="50">
        <f t="shared" si="6"/>
        <v>540</v>
      </c>
      <c r="J35" s="50">
        <f t="shared" si="6"/>
        <v>561</v>
      </c>
      <c r="K35" s="50">
        <f t="shared" si="6"/>
        <v>428</v>
      </c>
      <c r="L35" s="51">
        <f t="shared" si="6"/>
        <v>431</v>
      </c>
      <c r="M35" t="s">
        <v>153</v>
      </c>
      <c r="Q35" s="49">
        <f aca="true" t="shared" si="7" ref="Q35:X42">A3+A4+A5+A6+A7+A8+B8+B7+B6+B5+B4+B3+C3+D3+C6+D6</f>
        <v>529</v>
      </c>
      <c r="R35" s="50">
        <f t="shared" si="7"/>
        <v>590</v>
      </c>
      <c r="S35" s="50">
        <f t="shared" si="7"/>
        <v>534</v>
      </c>
      <c r="T35" s="50">
        <f t="shared" si="7"/>
        <v>494</v>
      </c>
      <c r="U35" s="50">
        <f t="shared" si="7"/>
        <v>549</v>
      </c>
      <c r="V35" s="50">
        <f t="shared" si="7"/>
        <v>562</v>
      </c>
      <c r="W35" s="50">
        <f t="shared" si="7"/>
        <v>468</v>
      </c>
      <c r="X35" s="51">
        <f t="shared" si="7"/>
        <v>434</v>
      </c>
    </row>
    <row r="36" spans="1:24" ht="12.75">
      <c r="A36" s="40"/>
      <c r="B36" s="40"/>
      <c r="C36" s="40"/>
      <c r="D36" s="40"/>
      <c r="E36" s="52">
        <f t="shared" si="6"/>
        <v>579</v>
      </c>
      <c r="F36" s="45">
        <f t="shared" si="6"/>
        <v>523</v>
      </c>
      <c r="G36" s="45">
        <f t="shared" si="6"/>
        <v>483</v>
      </c>
      <c r="H36" s="45">
        <f t="shared" si="6"/>
        <v>495</v>
      </c>
      <c r="I36" s="45">
        <f t="shared" si="6"/>
        <v>537</v>
      </c>
      <c r="J36" s="45">
        <f t="shared" si="6"/>
        <v>517</v>
      </c>
      <c r="K36" s="45">
        <f t="shared" si="6"/>
        <v>481</v>
      </c>
      <c r="L36" s="53">
        <f t="shared" si="6"/>
        <v>545</v>
      </c>
      <c r="M36" s="40"/>
      <c r="N36" s="40"/>
      <c r="O36" s="40"/>
      <c r="P36" s="40"/>
      <c r="Q36" s="52">
        <f t="shared" si="7"/>
        <v>571</v>
      </c>
      <c r="R36" s="45">
        <f t="shared" si="7"/>
        <v>468</v>
      </c>
      <c r="S36" s="45">
        <f t="shared" si="7"/>
        <v>512</v>
      </c>
      <c r="T36" s="45">
        <f t="shared" si="7"/>
        <v>566</v>
      </c>
      <c r="U36" s="45">
        <f t="shared" si="7"/>
        <v>507</v>
      </c>
      <c r="V36" s="45">
        <f t="shared" si="7"/>
        <v>460</v>
      </c>
      <c r="W36" s="45">
        <f t="shared" si="7"/>
        <v>490</v>
      </c>
      <c r="X36" s="53">
        <f t="shared" si="7"/>
        <v>586</v>
      </c>
    </row>
    <row r="37" spans="1:24" ht="12.75">
      <c r="A37" s="40"/>
      <c r="B37" s="40"/>
      <c r="E37" s="52">
        <f t="shared" si="6"/>
        <v>520</v>
      </c>
      <c r="F37" s="45">
        <f t="shared" si="6"/>
        <v>433</v>
      </c>
      <c r="G37" s="45">
        <f t="shared" si="6"/>
        <v>450</v>
      </c>
      <c r="H37" s="45">
        <f t="shared" si="6"/>
        <v>557</v>
      </c>
      <c r="I37" s="45">
        <f t="shared" si="6"/>
        <v>568</v>
      </c>
      <c r="J37" s="45">
        <f t="shared" si="6"/>
        <v>501</v>
      </c>
      <c r="K37" s="45">
        <f t="shared" si="6"/>
        <v>542</v>
      </c>
      <c r="L37" s="53">
        <f t="shared" si="6"/>
        <v>589</v>
      </c>
      <c r="M37" s="40"/>
      <c r="N37" s="40"/>
      <c r="Q37" s="52">
        <f t="shared" si="7"/>
        <v>537</v>
      </c>
      <c r="R37" s="45">
        <f t="shared" si="7"/>
        <v>512</v>
      </c>
      <c r="S37" s="45">
        <f t="shared" si="7"/>
        <v>504</v>
      </c>
      <c r="T37" s="45">
        <f t="shared" si="7"/>
        <v>508</v>
      </c>
      <c r="U37" s="45">
        <f t="shared" si="7"/>
        <v>513</v>
      </c>
      <c r="V37" s="45">
        <f t="shared" si="7"/>
        <v>534</v>
      </c>
      <c r="W37" s="45">
        <f t="shared" si="7"/>
        <v>526</v>
      </c>
      <c r="X37" s="53">
        <f t="shared" si="7"/>
        <v>526</v>
      </c>
    </row>
    <row r="38" spans="1:24" ht="12.75">
      <c r="A38" s="40"/>
      <c r="B38" s="40"/>
      <c r="E38" s="52">
        <f t="shared" si="6"/>
        <v>517</v>
      </c>
      <c r="F38" s="45">
        <f t="shared" si="6"/>
        <v>547</v>
      </c>
      <c r="G38" s="45">
        <f t="shared" si="6"/>
        <v>545</v>
      </c>
      <c r="H38" s="45">
        <f t="shared" si="6"/>
        <v>515</v>
      </c>
      <c r="I38" s="45">
        <f t="shared" si="6"/>
        <v>523</v>
      </c>
      <c r="J38" s="45">
        <f t="shared" si="6"/>
        <v>505</v>
      </c>
      <c r="K38" s="45">
        <f t="shared" si="6"/>
        <v>495</v>
      </c>
      <c r="L38" s="53">
        <f t="shared" si="6"/>
        <v>513</v>
      </c>
      <c r="M38" s="40"/>
      <c r="N38" s="40"/>
      <c r="Q38" s="52">
        <f t="shared" si="7"/>
        <v>501</v>
      </c>
      <c r="R38" s="45">
        <f t="shared" si="7"/>
        <v>518</v>
      </c>
      <c r="S38" s="45">
        <f t="shared" si="7"/>
        <v>518</v>
      </c>
      <c r="T38" s="45">
        <f t="shared" si="7"/>
        <v>504</v>
      </c>
      <c r="U38" s="45">
        <f t="shared" si="7"/>
        <v>529</v>
      </c>
      <c r="V38" s="45">
        <f t="shared" si="7"/>
        <v>528</v>
      </c>
      <c r="W38" s="45">
        <f t="shared" si="7"/>
        <v>532</v>
      </c>
      <c r="X38" s="53">
        <f t="shared" si="7"/>
        <v>530</v>
      </c>
    </row>
    <row r="39" spans="1:24" ht="12.75">
      <c r="A39" s="40"/>
      <c r="B39" s="40"/>
      <c r="E39" s="52">
        <f t="shared" si="6"/>
        <v>492</v>
      </c>
      <c r="F39" s="45">
        <f t="shared" si="6"/>
        <v>479</v>
      </c>
      <c r="G39" s="45">
        <f t="shared" si="6"/>
        <v>568</v>
      </c>
      <c r="H39" s="45">
        <f t="shared" si="6"/>
        <v>561</v>
      </c>
      <c r="I39" s="45">
        <f t="shared" si="6"/>
        <v>500</v>
      </c>
      <c r="J39" s="45">
        <f t="shared" si="6"/>
        <v>455</v>
      </c>
      <c r="K39" s="45">
        <f t="shared" si="6"/>
        <v>520</v>
      </c>
      <c r="L39" s="53">
        <f t="shared" si="6"/>
        <v>585</v>
      </c>
      <c r="M39" s="40"/>
      <c r="N39" s="40"/>
      <c r="O39" s="40"/>
      <c r="P39" s="40"/>
      <c r="Q39" s="52">
        <f t="shared" si="7"/>
        <v>465</v>
      </c>
      <c r="R39" s="45">
        <f t="shared" si="7"/>
        <v>450</v>
      </c>
      <c r="S39" s="45">
        <f t="shared" si="7"/>
        <v>552</v>
      </c>
      <c r="T39" s="45">
        <f t="shared" si="7"/>
        <v>578</v>
      </c>
      <c r="U39" s="45">
        <f t="shared" si="7"/>
        <v>537</v>
      </c>
      <c r="V39" s="45">
        <f t="shared" si="7"/>
        <v>478</v>
      </c>
      <c r="W39" s="45">
        <f t="shared" si="7"/>
        <v>526</v>
      </c>
      <c r="X39" s="53">
        <f t="shared" si="7"/>
        <v>574</v>
      </c>
    </row>
    <row r="40" spans="1:24" ht="12.75">
      <c r="A40" s="40"/>
      <c r="B40" s="40"/>
      <c r="E40" s="52">
        <f t="shared" si="6"/>
        <v>461</v>
      </c>
      <c r="F40" s="45">
        <f t="shared" si="6"/>
        <v>525</v>
      </c>
      <c r="G40" s="45">
        <f t="shared" si="6"/>
        <v>557</v>
      </c>
      <c r="H40" s="45">
        <f t="shared" si="6"/>
        <v>537</v>
      </c>
      <c r="I40" s="45">
        <f t="shared" si="6"/>
        <v>503</v>
      </c>
      <c r="J40" s="45">
        <f t="shared" si="6"/>
        <v>515</v>
      </c>
      <c r="K40" s="45">
        <f t="shared" si="6"/>
        <v>559</v>
      </c>
      <c r="L40" s="53">
        <f t="shared" si="6"/>
        <v>503</v>
      </c>
      <c r="M40" s="40"/>
      <c r="N40" s="40"/>
      <c r="Q40" s="52">
        <f t="shared" si="7"/>
        <v>515</v>
      </c>
      <c r="R40" s="45">
        <f t="shared" si="7"/>
        <v>604</v>
      </c>
      <c r="S40" s="45">
        <f t="shared" si="7"/>
        <v>574</v>
      </c>
      <c r="T40" s="45">
        <f t="shared" si="7"/>
        <v>474</v>
      </c>
      <c r="U40" s="45">
        <f t="shared" si="7"/>
        <v>487</v>
      </c>
      <c r="V40" s="45">
        <f t="shared" si="7"/>
        <v>548</v>
      </c>
      <c r="W40" s="45">
        <f t="shared" si="7"/>
        <v>504</v>
      </c>
      <c r="X40" s="53">
        <f t="shared" si="7"/>
        <v>454</v>
      </c>
    </row>
    <row r="41" spans="1:24" ht="12.75">
      <c r="A41" s="40"/>
      <c r="B41" s="40"/>
      <c r="C41" s="40"/>
      <c r="D41" s="40"/>
      <c r="E41" s="52">
        <f t="shared" si="6"/>
        <v>520</v>
      </c>
      <c r="F41" s="45">
        <f t="shared" si="6"/>
        <v>583</v>
      </c>
      <c r="G41" s="45">
        <f t="shared" si="6"/>
        <v>498</v>
      </c>
      <c r="H41" s="45">
        <f t="shared" si="6"/>
        <v>459</v>
      </c>
      <c r="I41" s="45">
        <f t="shared" si="6"/>
        <v>472</v>
      </c>
      <c r="J41" s="45">
        <f t="shared" si="6"/>
        <v>563</v>
      </c>
      <c r="K41" s="45">
        <f t="shared" si="6"/>
        <v>590</v>
      </c>
      <c r="L41" s="53">
        <f t="shared" si="6"/>
        <v>475</v>
      </c>
      <c r="M41" s="40"/>
      <c r="N41" s="40"/>
      <c r="Q41" s="52">
        <f t="shared" si="7"/>
        <v>549</v>
      </c>
      <c r="R41" s="45">
        <f t="shared" si="7"/>
        <v>528</v>
      </c>
      <c r="S41" s="45">
        <f t="shared" si="7"/>
        <v>490</v>
      </c>
      <c r="T41" s="45">
        <f t="shared" si="7"/>
        <v>500</v>
      </c>
      <c r="U41" s="45">
        <f t="shared" si="7"/>
        <v>481</v>
      </c>
      <c r="V41" s="45">
        <f t="shared" si="7"/>
        <v>506</v>
      </c>
      <c r="W41" s="45">
        <f t="shared" si="7"/>
        <v>560</v>
      </c>
      <c r="X41" s="53">
        <f t="shared" si="7"/>
        <v>546</v>
      </c>
    </row>
    <row r="42" spans="5:24" ht="13.5" thickBot="1">
      <c r="E42" s="52">
        <f t="shared" si="6"/>
        <v>523</v>
      </c>
      <c r="F42" s="45">
        <f t="shared" si="6"/>
        <v>485</v>
      </c>
      <c r="G42" s="45">
        <f t="shared" si="6"/>
        <v>495</v>
      </c>
      <c r="H42" s="45">
        <f t="shared" si="6"/>
        <v>533</v>
      </c>
      <c r="I42" s="45">
        <f t="shared" si="6"/>
        <v>517</v>
      </c>
      <c r="J42" s="45">
        <f t="shared" si="6"/>
        <v>543</v>
      </c>
      <c r="K42" s="45">
        <f t="shared" si="6"/>
        <v>545</v>
      </c>
      <c r="L42" s="53">
        <f t="shared" si="6"/>
        <v>519</v>
      </c>
      <c r="Q42" s="52">
        <f t="shared" si="7"/>
        <v>493</v>
      </c>
      <c r="R42" s="45">
        <f t="shared" si="7"/>
        <v>490</v>
      </c>
      <c r="S42" s="45">
        <f t="shared" si="7"/>
        <v>476</v>
      </c>
      <c r="T42" s="45">
        <f t="shared" si="7"/>
        <v>536</v>
      </c>
      <c r="U42" s="45">
        <f t="shared" si="7"/>
        <v>557</v>
      </c>
      <c r="V42" s="45">
        <f t="shared" si="7"/>
        <v>544</v>
      </c>
      <c r="W42" s="45">
        <f t="shared" si="7"/>
        <v>554</v>
      </c>
      <c r="X42" s="53">
        <f t="shared" si="7"/>
        <v>510</v>
      </c>
    </row>
    <row r="43" spans="1:24" ht="12.75">
      <c r="A43" t="s">
        <v>150</v>
      </c>
      <c r="E43" s="49">
        <f aca="true" t="shared" si="8" ref="E43:L50">A4+A5+A6+A7+B3+B4+B5+B6+B7+B8+C3+C8</f>
        <v>373</v>
      </c>
      <c r="F43" s="50">
        <f t="shared" si="8"/>
        <v>472</v>
      </c>
      <c r="G43" s="50">
        <f t="shared" si="8"/>
        <v>442</v>
      </c>
      <c r="H43" s="50">
        <f t="shared" si="8"/>
        <v>381</v>
      </c>
      <c r="I43" s="50">
        <f t="shared" si="8"/>
        <v>343</v>
      </c>
      <c r="J43" s="50">
        <f t="shared" si="8"/>
        <v>424</v>
      </c>
      <c r="K43" s="50">
        <f t="shared" si="8"/>
        <v>402</v>
      </c>
      <c r="L43" s="51">
        <f t="shared" si="8"/>
        <v>283</v>
      </c>
      <c r="M43" t="s">
        <v>154</v>
      </c>
      <c r="Q43" s="49">
        <f aca="true" t="shared" si="9" ref="Q43:X50">B3+B4+B5+B6+B7+B8+A4+A5+A7+A8+C3+C6</f>
        <v>336</v>
      </c>
      <c r="R43" s="50">
        <f t="shared" si="9"/>
        <v>450</v>
      </c>
      <c r="S43" s="50">
        <f t="shared" si="9"/>
        <v>466</v>
      </c>
      <c r="T43" s="50">
        <f t="shared" si="9"/>
        <v>346</v>
      </c>
      <c r="U43" s="50">
        <f t="shared" si="9"/>
        <v>364</v>
      </c>
      <c r="V43" s="50">
        <f t="shared" si="9"/>
        <v>442</v>
      </c>
      <c r="W43" s="50">
        <f t="shared" si="9"/>
        <v>394</v>
      </c>
      <c r="X43" s="51">
        <f t="shared" si="9"/>
        <v>322</v>
      </c>
    </row>
    <row r="44" spans="2:24" ht="12.75">
      <c r="B44" s="40"/>
      <c r="C44" s="40"/>
      <c r="E44" s="52">
        <f t="shared" si="8"/>
        <v>454</v>
      </c>
      <c r="F44" s="45">
        <f t="shared" si="8"/>
        <v>392</v>
      </c>
      <c r="G44" s="45">
        <f t="shared" si="8"/>
        <v>353</v>
      </c>
      <c r="H44" s="45">
        <f t="shared" si="8"/>
        <v>366</v>
      </c>
      <c r="I44" s="45">
        <f t="shared" si="8"/>
        <v>402</v>
      </c>
      <c r="J44" s="45">
        <f t="shared" si="8"/>
        <v>416</v>
      </c>
      <c r="K44" s="45">
        <f t="shared" si="8"/>
        <v>351</v>
      </c>
      <c r="L44" s="53">
        <f t="shared" si="8"/>
        <v>386</v>
      </c>
      <c r="N44" s="40"/>
      <c r="O44" s="40"/>
      <c r="Q44" s="52">
        <f t="shared" si="9"/>
        <v>486</v>
      </c>
      <c r="R44" s="45">
        <f t="shared" si="9"/>
        <v>343</v>
      </c>
      <c r="S44" s="45">
        <f t="shared" si="9"/>
        <v>306</v>
      </c>
      <c r="T44" s="45">
        <f t="shared" si="9"/>
        <v>450</v>
      </c>
      <c r="U44" s="45">
        <f t="shared" si="9"/>
        <v>444</v>
      </c>
      <c r="V44" s="45">
        <f t="shared" si="9"/>
        <v>315</v>
      </c>
      <c r="W44" s="45">
        <f t="shared" si="9"/>
        <v>324</v>
      </c>
      <c r="X44" s="53">
        <f t="shared" si="9"/>
        <v>452</v>
      </c>
    </row>
    <row r="45" spans="1:24" ht="12.75">
      <c r="A45" s="40"/>
      <c r="B45" s="40"/>
      <c r="E45" s="52">
        <f t="shared" si="8"/>
        <v>457</v>
      </c>
      <c r="F45" s="45">
        <f t="shared" si="8"/>
        <v>295</v>
      </c>
      <c r="G45" s="45">
        <f t="shared" si="8"/>
        <v>312</v>
      </c>
      <c r="H45" s="45">
        <f t="shared" si="8"/>
        <v>410</v>
      </c>
      <c r="I45" s="45">
        <f t="shared" si="8"/>
        <v>483</v>
      </c>
      <c r="J45" s="45">
        <f t="shared" si="8"/>
        <v>389</v>
      </c>
      <c r="K45" s="45">
        <f t="shared" si="8"/>
        <v>308</v>
      </c>
      <c r="L45" s="53">
        <f t="shared" si="8"/>
        <v>466</v>
      </c>
      <c r="M45" s="40"/>
      <c r="N45" s="40"/>
      <c r="Q45" s="52">
        <f t="shared" si="9"/>
        <v>410</v>
      </c>
      <c r="R45" s="45">
        <f t="shared" si="9"/>
        <v>375</v>
      </c>
      <c r="S45" s="45">
        <f t="shared" si="9"/>
        <v>374</v>
      </c>
      <c r="T45" s="45">
        <f t="shared" si="9"/>
        <v>385</v>
      </c>
      <c r="U45" s="45">
        <f t="shared" si="9"/>
        <v>380</v>
      </c>
      <c r="V45" s="45">
        <f t="shared" si="9"/>
        <v>383</v>
      </c>
      <c r="W45" s="45">
        <f t="shared" si="9"/>
        <v>396</v>
      </c>
      <c r="X45" s="53">
        <f t="shared" si="9"/>
        <v>417</v>
      </c>
    </row>
    <row r="46" spans="1:24" ht="12.75">
      <c r="A46" s="40"/>
      <c r="B46" s="40"/>
      <c r="E46" s="52">
        <f t="shared" si="8"/>
        <v>324</v>
      </c>
      <c r="F46" s="45">
        <f t="shared" si="8"/>
        <v>407</v>
      </c>
      <c r="G46" s="45">
        <f t="shared" si="8"/>
        <v>477</v>
      </c>
      <c r="H46" s="45">
        <f t="shared" si="8"/>
        <v>367</v>
      </c>
      <c r="I46" s="45">
        <f t="shared" si="8"/>
        <v>338</v>
      </c>
      <c r="J46" s="45">
        <f t="shared" si="8"/>
        <v>385</v>
      </c>
      <c r="K46" s="45">
        <f t="shared" si="8"/>
        <v>421</v>
      </c>
      <c r="L46" s="53">
        <f t="shared" si="8"/>
        <v>401</v>
      </c>
      <c r="M46" s="40"/>
      <c r="N46" s="40"/>
      <c r="Q46" s="52">
        <f t="shared" si="9"/>
        <v>304</v>
      </c>
      <c r="R46" s="45">
        <f t="shared" si="9"/>
        <v>374</v>
      </c>
      <c r="S46" s="45">
        <f t="shared" si="9"/>
        <v>464</v>
      </c>
      <c r="T46" s="45">
        <f t="shared" si="9"/>
        <v>369</v>
      </c>
      <c r="U46" s="45">
        <f t="shared" si="9"/>
        <v>354</v>
      </c>
      <c r="V46" s="45">
        <f t="shared" si="9"/>
        <v>402</v>
      </c>
      <c r="W46" s="45">
        <f t="shared" si="9"/>
        <v>438</v>
      </c>
      <c r="X46" s="53">
        <f t="shared" si="9"/>
        <v>415</v>
      </c>
    </row>
    <row r="47" spans="1:24" ht="12.75">
      <c r="A47" s="40"/>
      <c r="B47" s="40"/>
      <c r="E47" s="52">
        <f t="shared" si="8"/>
        <v>407</v>
      </c>
      <c r="F47" s="45">
        <f t="shared" si="8"/>
        <v>354</v>
      </c>
      <c r="G47" s="45">
        <f t="shared" si="8"/>
        <v>362</v>
      </c>
      <c r="H47" s="45">
        <f t="shared" si="8"/>
        <v>445</v>
      </c>
      <c r="I47" s="45">
        <f t="shared" si="8"/>
        <v>437</v>
      </c>
      <c r="J47" s="45">
        <f t="shared" si="8"/>
        <v>310</v>
      </c>
      <c r="K47" s="45">
        <f t="shared" si="8"/>
        <v>354</v>
      </c>
      <c r="L47" s="53">
        <f t="shared" si="8"/>
        <v>451</v>
      </c>
      <c r="N47" s="40"/>
      <c r="O47" s="40"/>
      <c r="Q47" s="52">
        <f t="shared" si="9"/>
        <v>390</v>
      </c>
      <c r="R47" s="45">
        <f t="shared" si="9"/>
        <v>338</v>
      </c>
      <c r="S47" s="45">
        <f t="shared" si="9"/>
        <v>360</v>
      </c>
      <c r="T47" s="45">
        <f t="shared" si="9"/>
        <v>458</v>
      </c>
      <c r="U47" s="45">
        <f t="shared" si="9"/>
        <v>470</v>
      </c>
      <c r="V47" s="45">
        <f t="shared" si="9"/>
        <v>330</v>
      </c>
      <c r="W47" s="45">
        <f t="shared" si="9"/>
        <v>340</v>
      </c>
      <c r="X47" s="53">
        <f t="shared" si="9"/>
        <v>434</v>
      </c>
    </row>
    <row r="48" spans="1:24" ht="12.75">
      <c r="A48" s="40"/>
      <c r="B48" s="40"/>
      <c r="E48" s="52">
        <f t="shared" si="8"/>
        <v>334</v>
      </c>
      <c r="F48" s="45">
        <f t="shared" si="8"/>
        <v>388</v>
      </c>
      <c r="G48" s="45">
        <f t="shared" si="8"/>
        <v>427</v>
      </c>
      <c r="H48" s="45">
        <f t="shared" si="8"/>
        <v>414</v>
      </c>
      <c r="I48" s="45">
        <f t="shared" si="8"/>
        <v>370</v>
      </c>
      <c r="J48" s="45">
        <f t="shared" si="8"/>
        <v>364</v>
      </c>
      <c r="K48" s="45">
        <f t="shared" si="8"/>
        <v>429</v>
      </c>
      <c r="L48" s="53">
        <f t="shared" si="8"/>
        <v>394</v>
      </c>
      <c r="M48" s="40"/>
      <c r="N48" s="40"/>
      <c r="Q48" s="52">
        <f t="shared" si="9"/>
        <v>340</v>
      </c>
      <c r="R48" s="45">
        <f t="shared" si="9"/>
        <v>491</v>
      </c>
      <c r="S48" s="45">
        <f t="shared" si="9"/>
        <v>452</v>
      </c>
      <c r="T48" s="45">
        <f t="shared" si="9"/>
        <v>352</v>
      </c>
      <c r="U48" s="45">
        <f t="shared" si="9"/>
        <v>290</v>
      </c>
      <c r="V48" s="45">
        <f t="shared" si="9"/>
        <v>411</v>
      </c>
      <c r="W48" s="45">
        <f t="shared" si="9"/>
        <v>478</v>
      </c>
      <c r="X48" s="53">
        <f t="shared" si="9"/>
        <v>306</v>
      </c>
    </row>
    <row r="49" spans="2:24" ht="12.75">
      <c r="B49" s="40"/>
      <c r="C49" s="40"/>
      <c r="E49" s="52">
        <f t="shared" si="8"/>
        <v>323</v>
      </c>
      <c r="F49" s="45">
        <f t="shared" si="8"/>
        <v>439</v>
      </c>
      <c r="G49" s="45">
        <f t="shared" si="8"/>
        <v>444</v>
      </c>
      <c r="H49" s="45">
        <f t="shared" si="8"/>
        <v>324</v>
      </c>
      <c r="I49" s="45">
        <f t="shared" si="8"/>
        <v>297</v>
      </c>
      <c r="J49" s="45">
        <f t="shared" si="8"/>
        <v>437</v>
      </c>
      <c r="K49" s="45">
        <f t="shared" si="8"/>
        <v>496</v>
      </c>
      <c r="L49" s="53">
        <f t="shared" si="8"/>
        <v>360</v>
      </c>
      <c r="M49" s="40"/>
      <c r="N49" s="40"/>
      <c r="Q49" s="52">
        <f t="shared" si="9"/>
        <v>424</v>
      </c>
      <c r="R49" s="45">
        <f t="shared" si="9"/>
        <v>397</v>
      </c>
      <c r="S49" s="45">
        <f t="shared" si="9"/>
        <v>360</v>
      </c>
      <c r="T49" s="45">
        <f t="shared" si="9"/>
        <v>371</v>
      </c>
      <c r="U49" s="45">
        <f t="shared" si="9"/>
        <v>346</v>
      </c>
      <c r="V49" s="45">
        <f t="shared" si="9"/>
        <v>405</v>
      </c>
      <c r="W49" s="45">
        <f t="shared" si="9"/>
        <v>430</v>
      </c>
      <c r="X49" s="53">
        <f t="shared" si="9"/>
        <v>387</v>
      </c>
    </row>
    <row r="50" spans="5:24" ht="13.5" thickBot="1">
      <c r="E50" s="54">
        <f t="shared" si="8"/>
        <v>448</v>
      </c>
      <c r="F50" s="55">
        <f t="shared" si="8"/>
        <v>373</v>
      </c>
      <c r="G50" s="55">
        <f t="shared" si="8"/>
        <v>303</v>
      </c>
      <c r="H50" s="55">
        <f t="shared" si="8"/>
        <v>413</v>
      </c>
      <c r="I50" s="55">
        <f t="shared" si="8"/>
        <v>450</v>
      </c>
      <c r="J50" s="55">
        <f t="shared" si="8"/>
        <v>395</v>
      </c>
      <c r="K50" s="55">
        <f t="shared" si="8"/>
        <v>359</v>
      </c>
      <c r="L50" s="56">
        <f t="shared" si="8"/>
        <v>379</v>
      </c>
      <c r="Q50" s="54">
        <f t="shared" si="9"/>
        <v>430</v>
      </c>
      <c r="R50" s="55">
        <f t="shared" si="9"/>
        <v>352</v>
      </c>
      <c r="S50" s="55">
        <f t="shared" si="9"/>
        <v>338</v>
      </c>
      <c r="T50" s="55">
        <f t="shared" si="9"/>
        <v>389</v>
      </c>
      <c r="U50" s="55">
        <f t="shared" si="9"/>
        <v>472</v>
      </c>
      <c r="V50" s="55">
        <f t="shared" si="9"/>
        <v>432</v>
      </c>
      <c r="W50" s="55">
        <f t="shared" si="9"/>
        <v>320</v>
      </c>
      <c r="X50" s="56">
        <f t="shared" si="9"/>
        <v>387</v>
      </c>
    </row>
  </sheetData>
  <sheetProtection password="CC48"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75"/>
  <sheetViews>
    <sheetView workbookViewId="0" topLeftCell="A1">
      <selection activeCell="C15" sqref="C15 G19"/>
    </sheetView>
  </sheetViews>
  <sheetFormatPr defaultColWidth="4.7109375" defaultRowHeight="12.75"/>
  <sheetData>
    <row r="1" spans="1:18" ht="12.75">
      <c r="A1" s="78" t="s">
        <v>163</v>
      </c>
      <c r="H1" t="s">
        <v>34</v>
      </c>
      <c r="J1" s="57" t="s">
        <v>172</v>
      </c>
      <c r="K1" s="57"/>
      <c r="L1" s="57"/>
      <c r="M1" s="57"/>
      <c r="N1" s="57"/>
      <c r="O1" s="57"/>
      <c r="P1" s="57"/>
      <c r="Q1" s="57"/>
      <c r="R1" s="57"/>
    </row>
    <row r="2" spans="1:18" ht="15.75" thickBot="1">
      <c r="A2" s="78" t="s">
        <v>185</v>
      </c>
      <c r="C2" s="1" t="s">
        <v>0</v>
      </c>
      <c r="J2" s="80" t="s">
        <v>216</v>
      </c>
      <c r="K2" s="58"/>
      <c r="L2" s="58"/>
      <c r="M2" s="58"/>
      <c r="N2" s="58"/>
      <c r="O2" s="58"/>
      <c r="P2" s="58"/>
      <c r="Q2" s="58"/>
      <c r="R2" s="58"/>
    </row>
    <row r="3" spans="4:36" ht="13.5" thickBot="1">
      <c r="D3" s="2">
        <f>C4+J5+I6+H7+G8+F9+E10+D11</f>
        <v>260</v>
      </c>
      <c r="E3" s="2">
        <f>D4+C5+J6+I7+H8+G9+F10+E11</f>
        <v>260</v>
      </c>
      <c r="F3" s="2">
        <f>E4+D5+C6+J7+I8+H9+G10+F11</f>
        <v>260</v>
      </c>
      <c r="G3" s="2">
        <f>F4+E5+D6+C7+J8+I9+H10+G11</f>
        <v>260</v>
      </c>
      <c r="H3" s="2">
        <f>G4+F5+E6+D7+C8+J9+I10+H11</f>
        <v>260</v>
      </c>
      <c r="I3" s="2">
        <f>H4+G5+F6+E7+D8+C9+J10+I11</f>
        <v>260</v>
      </c>
      <c r="J3" s="2">
        <f>I4+H5+G6+F7+E8+D9+C10+J11</f>
        <v>260</v>
      </c>
      <c r="K3" s="2">
        <f>C11+D10+E9+F8+G7+H6+I5+J4</f>
        <v>260</v>
      </c>
      <c r="T3" s="32" t="s">
        <v>24</v>
      </c>
      <c r="U3" s="33"/>
      <c r="V3" s="33"/>
      <c r="W3" s="33"/>
      <c r="X3" s="33"/>
      <c r="Y3" s="33"/>
      <c r="Z3" s="33"/>
      <c r="AA3" s="34"/>
      <c r="AB3" t="s">
        <v>27</v>
      </c>
      <c r="AJ3" t="s">
        <v>140</v>
      </c>
    </row>
    <row r="4" spans="2:43" ht="12.75">
      <c r="B4">
        <f>C5+D6+E7+F8+G9+H10+I11+J4</f>
        <v>260</v>
      </c>
      <c r="C4" s="10">
        <v>1</v>
      </c>
      <c r="D4" s="11">
        <v>21</v>
      </c>
      <c r="E4" s="11">
        <v>59</v>
      </c>
      <c r="F4" s="11">
        <v>47</v>
      </c>
      <c r="G4" s="11">
        <v>22</v>
      </c>
      <c r="H4" s="11">
        <v>2</v>
      </c>
      <c r="I4" s="11">
        <v>48</v>
      </c>
      <c r="J4" s="12">
        <v>60</v>
      </c>
      <c r="K4" s="2">
        <f>SUM(C4:J4)</f>
        <v>260</v>
      </c>
      <c r="M4" t="s">
        <v>36</v>
      </c>
      <c r="T4" s="35">
        <f aca="true" t="shared" si="0" ref="T4:T11">SUM(C15:D16)</f>
        <v>124</v>
      </c>
      <c r="U4" s="21">
        <f aca="true" t="shared" si="1" ref="U4:AA11">SUM(D15:E16)</f>
        <v>160</v>
      </c>
      <c r="V4" s="21">
        <f t="shared" si="1"/>
        <v>132</v>
      </c>
      <c r="W4" s="21">
        <f t="shared" si="1"/>
        <v>138</v>
      </c>
      <c r="X4" s="21">
        <f t="shared" si="1"/>
        <v>128</v>
      </c>
      <c r="Y4" s="21">
        <f t="shared" si="1"/>
        <v>100</v>
      </c>
      <c r="Z4" s="21">
        <f t="shared" si="1"/>
        <v>136</v>
      </c>
      <c r="AA4" s="36">
        <f t="shared" si="1"/>
        <v>122</v>
      </c>
      <c r="AB4" s="50">
        <f aca="true" t="shared" si="2" ref="AB4:AI11">SUM(C15+E15+E17+C17)</f>
        <v>130</v>
      </c>
      <c r="AC4" s="50">
        <f t="shared" si="2"/>
        <v>130</v>
      </c>
      <c r="AD4" s="50">
        <f t="shared" si="2"/>
        <v>130</v>
      </c>
      <c r="AE4" s="50">
        <f t="shared" si="2"/>
        <v>130</v>
      </c>
      <c r="AF4" s="50">
        <f t="shared" si="2"/>
        <v>130</v>
      </c>
      <c r="AG4" s="50">
        <f t="shared" si="2"/>
        <v>130</v>
      </c>
      <c r="AH4" s="50">
        <f t="shared" si="2"/>
        <v>130</v>
      </c>
      <c r="AI4" s="51">
        <f t="shared" si="2"/>
        <v>130</v>
      </c>
      <c r="AJ4" s="32">
        <f aca="true" t="shared" si="3" ref="AJ4:AQ11">C15+F15+F16+C16</f>
        <v>96</v>
      </c>
      <c r="AK4" s="33">
        <f t="shared" si="3"/>
        <v>166</v>
      </c>
      <c r="AL4" s="33">
        <f t="shared" si="3"/>
        <v>122</v>
      </c>
      <c r="AM4" s="33">
        <f t="shared" si="3"/>
        <v>110</v>
      </c>
      <c r="AN4" s="33">
        <f t="shared" si="3"/>
        <v>164</v>
      </c>
      <c r="AO4" s="33">
        <f t="shared" si="3"/>
        <v>86</v>
      </c>
      <c r="AP4" s="33">
        <f t="shared" si="3"/>
        <v>138</v>
      </c>
      <c r="AQ4" s="34">
        <f t="shared" si="3"/>
        <v>158</v>
      </c>
    </row>
    <row r="5" spans="2:43" ht="12.75">
      <c r="B5">
        <f>C6+D7+E8+F9+G10+H11+I4+J5</f>
        <v>260</v>
      </c>
      <c r="C5" s="13">
        <v>41</v>
      </c>
      <c r="D5" s="14">
        <v>61</v>
      </c>
      <c r="E5" s="14">
        <v>19</v>
      </c>
      <c r="F5" s="14">
        <v>7</v>
      </c>
      <c r="G5" s="14">
        <v>62</v>
      </c>
      <c r="H5" s="14">
        <v>42</v>
      </c>
      <c r="I5" s="14">
        <v>8</v>
      </c>
      <c r="J5" s="15">
        <v>20</v>
      </c>
      <c r="K5" s="2">
        <f aca="true" t="shared" si="4" ref="K5:K11">SUM(C5:J5)</f>
        <v>260</v>
      </c>
      <c r="M5" t="s">
        <v>173</v>
      </c>
      <c r="T5" s="35">
        <f t="shared" si="0"/>
        <v>190</v>
      </c>
      <c r="U5" s="21">
        <f t="shared" si="1"/>
        <v>130</v>
      </c>
      <c r="V5" s="21">
        <f t="shared" si="1"/>
        <v>70</v>
      </c>
      <c r="W5" s="21">
        <f t="shared" si="1"/>
        <v>130</v>
      </c>
      <c r="X5" s="21">
        <f t="shared" si="1"/>
        <v>190</v>
      </c>
      <c r="Y5" s="21">
        <f t="shared" si="1"/>
        <v>130</v>
      </c>
      <c r="Z5" s="21">
        <f t="shared" si="1"/>
        <v>70</v>
      </c>
      <c r="AA5" s="36">
        <f t="shared" si="1"/>
        <v>130</v>
      </c>
      <c r="AB5" s="45">
        <f t="shared" si="2"/>
        <v>130</v>
      </c>
      <c r="AC5" s="45">
        <f t="shared" si="2"/>
        <v>130</v>
      </c>
      <c r="AD5" s="45">
        <f t="shared" si="2"/>
        <v>130</v>
      </c>
      <c r="AE5" s="45">
        <f t="shared" si="2"/>
        <v>130</v>
      </c>
      <c r="AF5" s="45">
        <f t="shared" si="2"/>
        <v>130</v>
      </c>
      <c r="AG5" s="45">
        <f t="shared" si="2"/>
        <v>130</v>
      </c>
      <c r="AH5" s="45">
        <f t="shared" si="2"/>
        <v>130</v>
      </c>
      <c r="AI5" s="53">
        <f t="shared" si="2"/>
        <v>130</v>
      </c>
      <c r="AJ5" s="35">
        <f t="shared" si="3"/>
        <v>130</v>
      </c>
      <c r="AK5" s="21">
        <f t="shared" si="3"/>
        <v>190</v>
      </c>
      <c r="AL5" s="21">
        <f t="shared" si="3"/>
        <v>130</v>
      </c>
      <c r="AM5" s="21">
        <f t="shared" si="3"/>
        <v>70</v>
      </c>
      <c r="AN5" s="21">
        <f t="shared" si="3"/>
        <v>130</v>
      </c>
      <c r="AO5" s="21">
        <f t="shared" si="3"/>
        <v>190</v>
      </c>
      <c r="AP5" s="21">
        <f t="shared" si="3"/>
        <v>130</v>
      </c>
      <c r="AQ5" s="36">
        <f t="shared" si="3"/>
        <v>70</v>
      </c>
    </row>
    <row r="6" spans="2:43" ht="12.75">
      <c r="B6">
        <f>C7+D8+E9+F10+G11+H4+I5+J6</f>
        <v>260</v>
      </c>
      <c r="C6" s="13">
        <v>54</v>
      </c>
      <c r="D6" s="14">
        <v>34</v>
      </c>
      <c r="E6" s="14">
        <v>16</v>
      </c>
      <c r="F6" s="14">
        <v>28</v>
      </c>
      <c r="G6" s="14">
        <v>33</v>
      </c>
      <c r="H6" s="14">
        <v>53</v>
      </c>
      <c r="I6" s="14">
        <v>27</v>
      </c>
      <c r="J6" s="15">
        <v>15</v>
      </c>
      <c r="K6" s="2">
        <f t="shared" si="4"/>
        <v>260</v>
      </c>
      <c r="M6" t="s">
        <v>177</v>
      </c>
      <c r="T6" s="35">
        <f t="shared" si="0"/>
        <v>128</v>
      </c>
      <c r="U6" s="21">
        <f t="shared" si="1"/>
        <v>100</v>
      </c>
      <c r="V6" s="21">
        <f t="shared" si="1"/>
        <v>136</v>
      </c>
      <c r="W6" s="21">
        <f t="shared" si="1"/>
        <v>122</v>
      </c>
      <c r="X6" s="21">
        <f t="shared" si="1"/>
        <v>124</v>
      </c>
      <c r="Y6" s="21">
        <f t="shared" si="1"/>
        <v>160</v>
      </c>
      <c r="Z6" s="21">
        <f t="shared" si="1"/>
        <v>132</v>
      </c>
      <c r="AA6" s="36">
        <f t="shared" si="1"/>
        <v>138</v>
      </c>
      <c r="AB6" s="45">
        <f t="shared" si="2"/>
        <v>130</v>
      </c>
      <c r="AC6" s="45">
        <f t="shared" si="2"/>
        <v>130</v>
      </c>
      <c r="AD6" s="45">
        <f t="shared" si="2"/>
        <v>130</v>
      </c>
      <c r="AE6" s="45">
        <f t="shared" si="2"/>
        <v>130</v>
      </c>
      <c r="AF6" s="45">
        <f t="shared" si="2"/>
        <v>130</v>
      </c>
      <c r="AG6" s="45">
        <f t="shared" si="2"/>
        <v>130</v>
      </c>
      <c r="AH6" s="45">
        <f t="shared" si="2"/>
        <v>130</v>
      </c>
      <c r="AI6" s="53">
        <f t="shared" si="2"/>
        <v>130</v>
      </c>
      <c r="AJ6" s="35">
        <f t="shared" si="3"/>
        <v>164</v>
      </c>
      <c r="AK6" s="21">
        <f t="shared" si="3"/>
        <v>86</v>
      </c>
      <c r="AL6" s="21">
        <f t="shared" si="3"/>
        <v>138</v>
      </c>
      <c r="AM6" s="21">
        <f t="shared" si="3"/>
        <v>158</v>
      </c>
      <c r="AN6" s="21">
        <f t="shared" si="3"/>
        <v>96</v>
      </c>
      <c r="AO6" s="21">
        <f t="shared" si="3"/>
        <v>166</v>
      </c>
      <c r="AP6" s="21">
        <f t="shared" si="3"/>
        <v>122</v>
      </c>
      <c r="AQ6" s="36">
        <f t="shared" si="3"/>
        <v>110</v>
      </c>
    </row>
    <row r="7" spans="2:43" ht="12.75">
      <c r="B7">
        <f>C8+D9+E10+F11+G4+H5+I6+J7</f>
        <v>260</v>
      </c>
      <c r="C7" s="13">
        <v>30</v>
      </c>
      <c r="D7" s="14">
        <v>10</v>
      </c>
      <c r="E7" s="14">
        <v>40</v>
      </c>
      <c r="F7" s="14">
        <v>52</v>
      </c>
      <c r="G7" s="14">
        <v>9</v>
      </c>
      <c r="H7" s="14">
        <v>29</v>
      </c>
      <c r="I7" s="14">
        <v>51</v>
      </c>
      <c r="J7" s="15">
        <v>39</v>
      </c>
      <c r="K7" s="2">
        <f t="shared" si="4"/>
        <v>260</v>
      </c>
      <c r="M7" s="87" t="s">
        <v>223</v>
      </c>
      <c r="N7" s="21"/>
      <c r="O7" s="21"/>
      <c r="P7" s="21"/>
      <c r="Q7" s="21"/>
      <c r="R7" s="21"/>
      <c r="S7" s="21"/>
      <c r="T7" s="35">
        <f t="shared" si="0"/>
        <v>146</v>
      </c>
      <c r="U7" s="21">
        <f t="shared" si="1"/>
        <v>130</v>
      </c>
      <c r="V7" s="21">
        <f t="shared" si="1"/>
        <v>114</v>
      </c>
      <c r="W7" s="21">
        <f t="shared" si="1"/>
        <v>130</v>
      </c>
      <c r="X7" s="21">
        <f t="shared" si="1"/>
        <v>146</v>
      </c>
      <c r="Y7" s="21">
        <f t="shared" si="1"/>
        <v>130</v>
      </c>
      <c r="Z7" s="21">
        <f t="shared" si="1"/>
        <v>114</v>
      </c>
      <c r="AA7" s="36">
        <f t="shared" si="1"/>
        <v>130</v>
      </c>
      <c r="AB7" s="45">
        <f t="shared" si="2"/>
        <v>130</v>
      </c>
      <c r="AC7" s="45">
        <f t="shared" si="2"/>
        <v>130</v>
      </c>
      <c r="AD7" s="45">
        <f t="shared" si="2"/>
        <v>130</v>
      </c>
      <c r="AE7" s="45">
        <f t="shared" si="2"/>
        <v>130</v>
      </c>
      <c r="AF7" s="45">
        <f t="shared" si="2"/>
        <v>130</v>
      </c>
      <c r="AG7" s="45">
        <f t="shared" si="2"/>
        <v>130</v>
      </c>
      <c r="AH7" s="45">
        <f t="shared" si="2"/>
        <v>130</v>
      </c>
      <c r="AI7" s="53">
        <f t="shared" si="2"/>
        <v>130</v>
      </c>
      <c r="AJ7" s="35">
        <f t="shared" si="3"/>
        <v>130</v>
      </c>
      <c r="AK7" s="21">
        <f t="shared" si="3"/>
        <v>146</v>
      </c>
      <c r="AL7" s="21">
        <f t="shared" si="3"/>
        <v>130</v>
      </c>
      <c r="AM7" s="21">
        <f t="shared" si="3"/>
        <v>114</v>
      </c>
      <c r="AN7" s="21">
        <f t="shared" si="3"/>
        <v>130</v>
      </c>
      <c r="AO7" s="21">
        <f t="shared" si="3"/>
        <v>146</v>
      </c>
      <c r="AP7" s="21">
        <f t="shared" si="3"/>
        <v>130</v>
      </c>
      <c r="AQ7" s="36">
        <f t="shared" si="3"/>
        <v>114</v>
      </c>
    </row>
    <row r="8" spans="2:43" ht="12.75">
      <c r="B8">
        <f>C9+D10+E11+F4+G5+H6+I7+J8</f>
        <v>260</v>
      </c>
      <c r="C8" s="13">
        <v>43</v>
      </c>
      <c r="D8" s="14">
        <v>63</v>
      </c>
      <c r="E8" s="14">
        <v>17</v>
      </c>
      <c r="F8" s="14">
        <v>5</v>
      </c>
      <c r="G8" s="14">
        <v>64</v>
      </c>
      <c r="H8" s="14">
        <v>44</v>
      </c>
      <c r="I8" s="14">
        <v>6</v>
      </c>
      <c r="J8" s="15">
        <v>18</v>
      </c>
      <c r="K8" s="2">
        <f t="shared" si="4"/>
        <v>260</v>
      </c>
      <c r="L8" s="2"/>
      <c r="M8" s="87" t="s">
        <v>199</v>
      </c>
      <c r="N8" s="6"/>
      <c r="O8" s="6"/>
      <c r="P8" s="6"/>
      <c r="Q8" s="6"/>
      <c r="R8" s="6"/>
      <c r="S8" s="6"/>
      <c r="T8" s="35">
        <f t="shared" si="0"/>
        <v>132</v>
      </c>
      <c r="U8" s="21">
        <f t="shared" si="1"/>
        <v>160</v>
      </c>
      <c r="V8" s="21">
        <f t="shared" si="1"/>
        <v>124</v>
      </c>
      <c r="W8" s="21">
        <f t="shared" si="1"/>
        <v>138</v>
      </c>
      <c r="X8" s="21">
        <f t="shared" si="1"/>
        <v>136</v>
      </c>
      <c r="Y8" s="21">
        <f t="shared" si="1"/>
        <v>100</v>
      </c>
      <c r="Z8" s="21">
        <f t="shared" si="1"/>
        <v>128</v>
      </c>
      <c r="AA8" s="36">
        <f t="shared" si="1"/>
        <v>122</v>
      </c>
      <c r="AB8" s="45">
        <f t="shared" si="2"/>
        <v>130</v>
      </c>
      <c r="AC8" s="45">
        <f t="shared" si="2"/>
        <v>130</v>
      </c>
      <c r="AD8" s="45">
        <f t="shared" si="2"/>
        <v>130</v>
      </c>
      <c r="AE8" s="45">
        <f t="shared" si="2"/>
        <v>130</v>
      </c>
      <c r="AF8" s="45">
        <f t="shared" si="2"/>
        <v>130</v>
      </c>
      <c r="AG8" s="45">
        <f t="shared" si="2"/>
        <v>130</v>
      </c>
      <c r="AH8" s="45">
        <f t="shared" si="2"/>
        <v>130</v>
      </c>
      <c r="AI8" s="53">
        <f t="shared" si="2"/>
        <v>130</v>
      </c>
      <c r="AJ8" s="35">
        <f t="shared" si="3"/>
        <v>96</v>
      </c>
      <c r="AK8" s="21">
        <f t="shared" si="3"/>
        <v>174</v>
      </c>
      <c r="AL8" s="21">
        <f t="shared" si="3"/>
        <v>122</v>
      </c>
      <c r="AM8" s="21">
        <f t="shared" si="3"/>
        <v>102</v>
      </c>
      <c r="AN8" s="21">
        <f t="shared" si="3"/>
        <v>164</v>
      </c>
      <c r="AO8" s="21">
        <f t="shared" si="3"/>
        <v>94</v>
      </c>
      <c r="AP8" s="21">
        <f t="shared" si="3"/>
        <v>138</v>
      </c>
      <c r="AQ8" s="36">
        <f t="shared" si="3"/>
        <v>150</v>
      </c>
    </row>
    <row r="9" spans="2:43" ht="12.75">
      <c r="B9">
        <f>C10+D11+E4+F5+G6+H7+I8+J9</f>
        <v>260</v>
      </c>
      <c r="C9" s="13">
        <v>3</v>
      </c>
      <c r="D9" s="14">
        <v>23</v>
      </c>
      <c r="E9" s="14">
        <v>57</v>
      </c>
      <c r="F9" s="14">
        <v>45</v>
      </c>
      <c r="G9" s="14">
        <v>24</v>
      </c>
      <c r="H9" s="14">
        <v>4</v>
      </c>
      <c r="I9" s="14">
        <v>46</v>
      </c>
      <c r="J9" s="15">
        <v>58</v>
      </c>
      <c r="K9" s="2">
        <f t="shared" si="4"/>
        <v>260</v>
      </c>
      <c r="L9" s="2"/>
      <c r="M9" t="s">
        <v>224</v>
      </c>
      <c r="N9" s="6"/>
      <c r="O9" s="6"/>
      <c r="P9" s="6"/>
      <c r="Q9" s="6"/>
      <c r="R9" s="6"/>
      <c r="S9" s="6"/>
      <c r="T9" s="35">
        <f t="shared" si="0"/>
        <v>70</v>
      </c>
      <c r="U9" s="21">
        <f t="shared" si="1"/>
        <v>130</v>
      </c>
      <c r="V9" s="21">
        <f t="shared" si="1"/>
        <v>190</v>
      </c>
      <c r="W9" s="21">
        <f t="shared" si="1"/>
        <v>130</v>
      </c>
      <c r="X9" s="21">
        <f t="shared" si="1"/>
        <v>70</v>
      </c>
      <c r="Y9" s="21">
        <f t="shared" si="1"/>
        <v>130</v>
      </c>
      <c r="Z9" s="21">
        <f t="shared" si="1"/>
        <v>190</v>
      </c>
      <c r="AA9" s="36">
        <f t="shared" si="1"/>
        <v>130</v>
      </c>
      <c r="AB9" s="45">
        <f t="shared" si="2"/>
        <v>130</v>
      </c>
      <c r="AC9" s="45">
        <f t="shared" si="2"/>
        <v>130</v>
      </c>
      <c r="AD9" s="45">
        <f t="shared" si="2"/>
        <v>130</v>
      </c>
      <c r="AE9" s="45">
        <f t="shared" si="2"/>
        <v>130</v>
      </c>
      <c r="AF9" s="45">
        <f t="shared" si="2"/>
        <v>130</v>
      </c>
      <c r="AG9" s="45">
        <f t="shared" si="2"/>
        <v>130</v>
      </c>
      <c r="AH9" s="45">
        <f t="shared" si="2"/>
        <v>130</v>
      </c>
      <c r="AI9" s="53">
        <f t="shared" si="2"/>
        <v>130</v>
      </c>
      <c r="AJ9" s="35">
        <f t="shared" si="3"/>
        <v>130</v>
      </c>
      <c r="AK9" s="21">
        <f t="shared" si="3"/>
        <v>70</v>
      </c>
      <c r="AL9" s="21">
        <f t="shared" si="3"/>
        <v>130</v>
      </c>
      <c r="AM9" s="21">
        <f t="shared" si="3"/>
        <v>190</v>
      </c>
      <c r="AN9" s="21">
        <f t="shared" si="3"/>
        <v>130</v>
      </c>
      <c r="AO9" s="21">
        <f t="shared" si="3"/>
        <v>70</v>
      </c>
      <c r="AP9" s="21">
        <f t="shared" si="3"/>
        <v>130</v>
      </c>
      <c r="AQ9" s="36">
        <f t="shared" si="3"/>
        <v>190</v>
      </c>
    </row>
    <row r="10" spans="2:43" ht="12.75">
      <c r="B10">
        <f>C11+D4+E5+F6+G7+H8+I9+J10</f>
        <v>260</v>
      </c>
      <c r="C10" s="13">
        <v>32</v>
      </c>
      <c r="D10" s="14">
        <v>12</v>
      </c>
      <c r="E10" s="14">
        <v>38</v>
      </c>
      <c r="F10" s="14">
        <v>50</v>
      </c>
      <c r="G10" s="14">
        <v>11</v>
      </c>
      <c r="H10" s="14">
        <v>31</v>
      </c>
      <c r="I10" s="14">
        <v>49</v>
      </c>
      <c r="J10" s="15">
        <v>37</v>
      </c>
      <c r="K10" s="2">
        <f t="shared" si="4"/>
        <v>260</v>
      </c>
      <c r="L10" s="2"/>
      <c r="M10" s="87" t="s">
        <v>210</v>
      </c>
      <c r="N10" s="6"/>
      <c r="O10" s="6"/>
      <c r="P10" s="6"/>
      <c r="Q10" s="6"/>
      <c r="R10" s="6"/>
      <c r="S10" s="6"/>
      <c r="T10" s="35">
        <f t="shared" si="0"/>
        <v>136</v>
      </c>
      <c r="U10" s="21">
        <f t="shared" si="1"/>
        <v>100</v>
      </c>
      <c r="V10" s="21">
        <f t="shared" si="1"/>
        <v>128</v>
      </c>
      <c r="W10" s="21">
        <f t="shared" si="1"/>
        <v>122</v>
      </c>
      <c r="X10" s="21">
        <f t="shared" si="1"/>
        <v>132</v>
      </c>
      <c r="Y10" s="21">
        <f t="shared" si="1"/>
        <v>160</v>
      </c>
      <c r="Z10" s="21">
        <f t="shared" si="1"/>
        <v>124</v>
      </c>
      <c r="AA10" s="36">
        <f t="shared" si="1"/>
        <v>138</v>
      </c>
      <c r="AB10" s="45">
        <f t="shared" si="2"/>
        <v>130</v>
      </c>
      <c r="AC10" s="45">
        <f t="shared" si="2"/>
        <v>130</v>
      </c>
      <c r="AD10" s="45">
        <f t="shared" si="2"/>
        <v>130</v>
      </c>
      <c r="AE10" s="45">
        <f t="shared" si="2"/>
        <v>130</v>
      </c>
      <c r="AF10" s="45">
        <f t="shared" si="2"/>
        <v>130</v>
      </c>
      <c r="AG10" s="45">
        <f t="shared" si="2"/>
        <v>130</v>
      </c>
      <c r="AH10" s="45">
        <f t="shared" si="2"/>
        <v>130</v>
      </c>
      <c r="AI10" s="53">
        <f t="shared" si="2"/>
        <v>130</v>
      </c>
      <c r="AJ10" s="35">
        <f t="shared" si="3"/>
        <v>164</v>
      </c>
      <c r="AK10" s="21">
        <f t="shared" si="3"/>
        <v>94</v>
      </c>
      <c r="AL10" s="21">
        <f t="shared" si="3"/>
        <v>138</v>
      </c>
      <c r="AM10" s="21">
        <f t="shared" si="3"/>
        <v>150</v>
      </c>
      <c r="AN10" s="21">
        <f t="shared" si="3"/>
        <v>96</v>
      </c>
      <c r="AO10" s="21">
        <f t="shared" si="3"/>
        <v>174</v>
      </c>
      <c r="AP10" s="21">
        <f t="shared" si="3"/>
        <v>122</v>
      </c>
      <c r="AQ10" s="36">
        <f t="shared" si="3"/>
        <v>102</v>
      </c>
    </row>
    <row r="11" spans="3:43" ht="13.5" thickBot="1">
      <c r="C11" s="16">
        <v>56</v>
      </c>
      <c r="D11" s="17">
        <v>36</v>
      </c>
      <c r="E11" s="17">
        <v>14</v>
      </c>
      <c r="F11" s="17">
        <v>26</v>
      </c>
      <c r="G11" s="17">
        <v>35</v>
      </c>
      <c r="H11" s="17">
        <v>55</v>
      </c>
      <c r="I11" s="17">
        <v>25</v>
      </c>
      <c r="J11" s="18">
        <v>13</v>
      </c>
      <c r="K11" s="2">
        <f t="shared" si="4"/>
        <v>260</v>
      </c>
      <c r="L11" s="2"/>
      <c r="M11" s="87" t="s">
        <v>215</v>
      </c>
      <c r="N11" s="6"/>
      <c r="O11" s="6"/>
      <c r="P11" s="6"/>
      <c r="Q11" s="6"/>
      <c r="R11" s="6"/>
      <c r="S11" s="6"/>
      <c r="T11" s="37">
        <f t="shared" si="0"/>
        <v>114</v>
      </c>
      <c r="U11" s="38">
        <f t="shared" si="1"/>
        <v>130</v>
      </c>
      <c r="V11" s="38">
        <f t="shared" si="1"/>
        <v>146</v>
      </c>
      <c r="W11" s="38">
        <f t="shared" si="1"/>
        <v>130</v>
      </c>
      <c r="X11" s="38">
        <f t="shared" si="1"/>
        <v>114</v>
      </c>
      <c r="Y11" s="38">
        <f t="shared" si="1"/>
        <v>130</v>
      </c>
      <c r="Z11" s="38">
        <f t="shared" si="1"/>
        <v>146</v>
      </c>
      <c r="AA11" s="44">
        <f t="shared" si="1"/>
        <v>130</v>
      </c>
      <c r="AB11" s="55">
        <f t="shared" si="2"/>
        <v>130</v>
      </c>
      <c r="AC11" s="55">
        <f t="shared" si="2"/>
        <v>130</v>
      </c>
      <c r="AD11" s="55">
        <f t="shared" si="2"/>
        <v>130</v>
      </c>
      <c r="AE11" s="55">
        <f t="shared" si="2"/>
        <v>130</v>
      </c>
      <c r="AF11" s="55">
        <f t="shared" si="2"/>
        <v>130</v>
      </c>
      <c r="AG11" s="55">
        <f t="shared" si="2"/>
        <v>130</v>
      </c>
      <c r="AH11" s="55">
        <f t="shared" si="2"/>
        <v>130</v>
      </c>
      <c r="AI11" s="56">
        <f t="shared" si="2"/>
        <v>130</v>
      </c>
      <c r="AJ11" s="37">
        <f t="shared" si="3"/>
        <v>130</v>
      </c>
      <c r="AK11" s="38">
        <f t="shared" si="3"/>
        <v>114</v>
      </c>
      <c r="AL11" s="38">
        <f t="shared" si="3"/>
        <v>130</v>
      </c>
      <c r="AM11" s="38">
        <f t="shared" si="3"/>
        <v>146</v>
      </c>
      <c r="AN11" s="38">
        <f t="shared" si="3"/>
        <v>130</v>
      </c>
      <c r="AO11" s="38">
        <f t="shared" si="3"/>
        <v>114</v>
      </c>
      <c r="AP11" s="38">
        <f t="shared" si="3"/>
        <v>130</v>
      </c>
      <c r="AQ11" s="44">
        <f t="shared" si="3"/>
        <v>146</v>
      </c>
    </row>
    <row r="12" spans="3:36" ht="13.5" thickBot="1">
      <c r="C12" s="2">
        <f>SUM(C4:C11)</f>
        <v>260</v>
      </c>
      <c r="D12" s="2">
        <f aca="true" t="shared" si="5" ref="D12:J12">SUM(D4:D11)</f>
        <v>260</v>
      </c>
      <c r="E12" s="2">
        <f t="shared" si="5"/>
        <v>260</v>
      </c>
      <c r="F12" s="2">
        <f t="shared" si="5"/>
        <v>260</v>
      </c>
      <c r="G12" s="2">
        <f t="shared" si="5"/>
        <v>260</v>
      </c>
      <c r="H12" s="2">
        <f t="shared" si="5"/>
        <v>260</v>
      </c>
      <c r="I12" s="2">
        <f t="shared" si="5"/>
        <v>260</v>
      </c>
      <c r="J12" s="2">
        <f t="shared" si="5"/>
        <v>260</v>
      </c>
      <c r="K12" s="2">
        <f>C4+D5+E6+F7+G8+H9+I10+J11</f>
        <v>260</v>
      </c>
      <c r="L12" s="2"/>
      <c r="M12" s="87" t="s">
        <v>46</v>
      </c>
      <c r="N12" s="6"/>
      <c r="O12" s="6"/>
      <c r="P12" s="6"/>
      <c r="Q12" s="6"/>
      <c r="R12" s="6"/>
      <c r="S12" s="6"/>
      <c r="T12" s="6"/>
      <c r="U12" s="6"/>
      <c r="V12" s="7"/>
      <c r="W12" s="7"/>
      <c r="X12" s="7"/>
      <c r="Y12" s="21"/>
      <c r="AB12" t="s">
        <v>28</v>
      </c>
      <c r="AJ12" t="s">
        <v>141</v>
      </c>
    </row>
    <row r="13" spans="12:43" ht="12.75">
      <c r="L13" s="2"/>
      <c r="M13" s="87" t="s">
        <v>211</v>
      </c>
      <c r="N13" s="6"/>
      <c r="O13" s="6"/>
      <c r="P13" s="6"/>
      <c r="Q13" s="6"/>
      <c r="R13" s="6"/>
      <c r="S13" s="6"/>
      <c r="T13" s="6"/>
      <c r="U13" s="6"/>
      <c r="V13" s="7"/>
      <c r="W13" s="7"/>
      <c r="X13" s="7"/>
      <c r="Y13" s="21"/>
      <c r="AB13" s="32">
        <f aca="true" t="shared" si="6" ref="AB13:AI20">SUM(C15+F15+F18+C18)</f>
        <v>130</v>
      </c>
      <c r="AC13" s="33">
        <f t="shared" si="6"/>
        <v>62</v>
      </c>
      <c r="AD13" s="33">
        <f t="shared" si="6"/>
        <v>130</v>
      </c>
      <c r="AE13" s="33">
        <f t="shared" si="6"/>
        <v>198</v>
      </c>
      <c r="AF13" s="33">
        <f t="shared" si="6"/>
        <v>130</v>
      </c>
      <c r="AG13" s="33">
        <f t="shared" si="6"/>
        <v>62</v>
      </c>
      <c r="AH13" s="33">
        <f t="shared" si="6"/>
        <v>130</v>
      </c>
      <c r="AI13" s="34">
        <f t="shared" si="6"/>
        <v>198</v>
      </c>
      <c r="AJ13" s="32">
        <f aca="true" t="shared" si="7" ref="AJ13:AQ20">C15+H15+H16+C16</f>
        <v>86</v>
      </c>
      <c r="AK13" s="33">
        <f t="shared" si="7"/>
        <v>138</v>
      </c>
      <c r="AL13" s="33">
        <f t="shared" si="7"/>
        <v>158</v>
      </c>
      <c r="AM13" s="33">
        <f t="shared" si="7"/>
        <v>96</v>
      </c>
      <c r="AN13" s="33">
        <f t="shared" si="7"/>
        <v>166</v>
      </c>
      <c r="AO13" s="33">
        <f t="shared" si="7"/>
        <v>122</v>
      </c>
      <c r="AP13" s="33">
        <f t="shared" si="7"/>
        <v>110</v>
      </c>
      <c r="AQ13" s="34">
        <f t="shared" si="7"/>
        <v>164</v>
      </c>
    </row>
    <row r="14" spans="3:43" ht="13.5" thickBot="1">
      <c r="C14" t="s">
        <v>158</v>
      </c>
      <c r="L14" s="2"/>
      <c r="M14" s="2"/>
      <c r="N14" s="6"/>
      <c r="O14" s="6"/>
      <c r="P14" s="6"/>
      <c r="Q14" s="6"/>
      <c r="R14" s="6"/>
      <c r="S14" s="6"/>
      <c r="T14" s="2" t="s">
        <v>174</v>
      </c>
      <c r="U14" s="6"/>
      <c r="V14" s="7"/>
      <c r="W14" s="7"/>
      <c r="X14" s="7"/>
      <c r="Y14" s="21"/>
      <c r="AB14" s="35">
        <f t="shared" si="6"/>
        <v>96</v>
      </c>
      <c r="AC14" s="21">
        <f t="shared" si="6"/>
        <v>250</v>
      </c>
      <c r="AD14" s="21">
        <f t="shared" si="6"/>
        <v>122</v>
      </c>
      <c r="AE14" s="21">
        <f t="shared" si="6"/>
        <v>26</v>
      </c>
      <c r="AF14" s="21">
        <f t="shared" si="6"/>
        <v>164</v>
      </c>
      <c r="AG14" s="21">
        <f t="shared" si="6"/>
        <v>170</v>
      </c>
      <c r="AH14" s="21">
        <f t="shared" si="6"/>
        <v>138</v>
      </c>
      <c r="AI14" s="36">
        <f t="shared" si="6"/>
        <v>74</v>
      </c>
      <c r="AJ14" s="35">
        <f t="shared" si="7"/>
        <v>190</v>
      </c>
      <c r="AK14" s="21">
        <f t="shared" si="7"/>
        <v>130</v>
      </c>
      <c r="AL14" s="21">
        <f t="shared" si="7"/>
        <v>70</v>
      </c>
      <c r="AM14" s="21">
        <f t="shared" si="7"/>
        <v>130</v>
      </c>
      <c r="AN14" s="21">
        <f t="shared" si="7"/>
        <v>190</v>
      </c>
      <c r="AO14" s="21">
        <f t="shared" si="7"/>
        <v>130</v>
      </c>
      <c r="AP14" s="21">
        <f t="shared" si="7"/>
        <v>70</v>
      </c>
      <c r="AQ14" s="36">
        <f t="shared" si="7"/>
        <v>130</v>
      </c>
    </row>
    <row r="15" spans="3:43" ht="12.75">
      <c r="C15" s="10">
        <v>1</v>
      </c>
      <c r="D15" s="11">
        <v>21</v>
      </c>
      <c r="E15" s="11">
        <v>59</v>
      </c>
      <c r="F15" s="11">
        <v>47</v>
      </c>
      <c r="G15" s="11">
        <v>22</v>
      </c>
      <c r="H15" s="11">
        <v>2</v>
      </c>
      <c r="I15" s="11">
        <v>48</v>
      </c>
      <c r="J15" s="12">
        <v>60</v>
      </c>
      <c r="K15" s="22">
        <v>1</v>
      </c>
      <c r="L15" s="23">
        <v>21</v>
      </c>
      <c r="M15" s="23">
        <v>59</v>
      </c>
      <c r="N15" s="23">
        <v>47</v>
      </c>
      <c r="O15" s="23">
        <v>22</v>
      </c>
      <c r="P15" s="23">
        <v>2</v>
      </c>
      <c r="Q15" s="23">
        <v>48</v>
      </c>
      <c r="R15" s="24">
        <v>60</v>
      </c>
      <c r="S15" s="6"/>
      <c r="T15" s="70">
        <f>SUM(C15:C18)</f>
        <v>126</v>
      </c>
      <c r="U15" s="71">
        <f aca="true" t="shared" si="8" ref="U15:AA22">SUM(D15:D18)</f>
        <v>126</v>
      </c>
      <c r="V15" s="71">
        <f t="shared" si="8"/>
        <v>134</v>
      </c>
      <c r="W15" s="71">
        <f t="shared" si="8"/>
        <v>134</v>
      </c>
      <c r="X15" s="71">
        <f t="shared" si="8"/>
        <v>126</v>
      </c>
      <c r="Y15" s="71">
        <f t="shared" si="8"/>
        <v>126</v>
      </c>
      <c r="Z15" s="71">
        <f t="shared" si="8"/>
        <v>134</v>
      </c>
      <c r="AA15" s="72">
        <f t="shared" si="8"/>
        <v>134</v>
      </c>
      <c r="AB15" s="21">
        <f t="shared" si="6"/>
        <v>130</v>
      </c>
      <c r="AC15" s="21">
        <f t="shared" si="6"/>
        <v>114</v>
      </c>
      <c r="AD15" s="21">
        <f t="shared" si="6"/>
        <v>130</v>
      </c>
      <c r="AE15" s="21">
        <f t="shared" si="6"/>
        <v>146</v>
      </c>
      <c r="AF15" s="21">
        <f t="shared" si="6"/>
        <v>130</v>
      </c>
      <c r="AG15" s="21">
        <f t="shared" si="6"/>
        <v>114</v>
      </c>
      <c r="AH15" s="21">
        <f t="shared" si="6"/>
        <v>130</v>
      </c>
      <c r="AI15" s="36">
        <f t="shared" si="6"/>
        <v>146</v>
      </c>
      <c r="AJ15" s="35">
        <f t="shared" si="7"/>
        <v>166</v>
      </c>
      <c r="AK15" s="21">
        <f t="shared" si="7"/>
        <v>122</v>
      </c>
      <c r="AL15" s="21">
        <f t="shared" si="7"/>
        <v>110</v>
      </c>
      <c r="AM15" s="21">
        <f t="shared" si="7"/>
        <v>164</v>
      </c>
      <c r="AN15" s="21">
        <f t="shared" si="7"/>
        <v>86</v>
      </c>
      <c r="AO15" s="21">
        <f t="shared" si="7"/>
        <v>138</v>
      </c>
      <c r="AP15" s="21">
        <f t="shared" si="7"/>
        <v>158</v>
      </c>
      <c r="AQ15" s="36">
        <f t="shared" si="7"/>
        <v>96</v>
      </c>
    </row>
    <row r="16" spans="3:43" ht="12.75">
      <c r="C16" s="13">
        <v>41</v>
      </c>
      <c r="D16" s="14">
        <v>61</v>
      </c>
      <c r="E16" s="14">
        <v>19</v>
      </c>
      <c r="F16" s="14">
        <v>7</v>
      </c>
      <c r="G16" s="14">
        <v>62</v>
      </c>
      <c r="H16" s="14">
        <v>42</v>
      </c>
      <c r="I16" s="14">
        <v>8</v>
      </c>
      <c r="J16" s="15">
        <v>20</v>
      </c>
      <c r="K16" s="25">
        <v>41</v>
      </c>
      <c r="L16" s="26">
        <v>61</v>
      </c>
      <c r="M16" s="26">
        <v>19</v>
      </c>
      <c r="N16" s="26">
        <v>7</v>
      </c>
      <c r="O16" s="26">
        <v>62</v>
      </c>
      <c r="P16" s="26">
        <v>42</v>
      </c>
      <c r="Q16" s="26">
        <v>8</v>
      </c>
      <c r="R16" s="27">
        <v>20</v>
      </c>
      <c r="S16" s="6"/>
      <c r="T16" s="73">
        <f aca="true" t="shared" si="9" ref="T16:T22">SUM(C16:C19)</f>
        <v>168</v>
      </c>
      <c r="U16" s="63">
        <f t="shared" si="8"/>
        <v>168</v>
      </c>
      <c r="V16" s="63">
        <f t="shared" si="8"/>
        <v>92</v>
      </c>
      <c r="W16" s="63">
        <f t="shared" si="8"/>
        <v>92</v>
      </c>
      <c r="X16" s="63">
        <f t="shared" si="8"/>
        <v>168</v>
      </c>
      <c r="Y16" s="63">
        <f t="shared" si="8"/>
        <v>168</v>
      </c>
      <c r="Z16" s="63">
        <f t="shared" si="8"/>
        <v>92</v>
      </c>
      <c r="AA16" s="74">
        <f t="shared" si="8"/>
        <v>92</v>
      </c>
      <c r="AB16" s="21">
        <f t="shared" si="6"/>
        <v>164</v>
      </c>
      <c r="AC16" s="21">
        <f t="shared" si="6"/>
        <v>42</v>
      </c>
      <c r="AD16" s="21">
        <f t="shared" si="6"/>
        <v>138</v>
      </c>
      <c r="AE16" s="21">
        <f t="shared" si="6"/>
        <v>202</v>
      </c>
      <c r="AF16" s="21">
        <f t="shared" si="6"/>
        <v>96</v>
      </c>
      <c r="AG16" s="21">
        <f t="shared" si="6"/>
        <v>122</v>
      </c>
      <c r="AH16" s="21">
        <f t="shared" si="6"/>
        <v>122</v>
      </c>
      <c r="AI16" s="36">
        <f t="shared" si="6"/>
        <v>154</v>
      </c>
      <c r="AJ16" s="35">
        <f t="shared" si="7"/>
        <v>146</v>
      </c>
      <c r="AK16" s="21">
        <f t="shared" si="7"/>
        <v>130</v>
      </c>
      <c r="AL16" s="21">
        <f t="shared" si="7"/>
        <v>114</v>
      </c>
      <c r="AM16" s="21">
        <f t="shared" si="7"/>
        <v>130</v>
      </c>
      <c r="AN16" s="21">
        <f t="shared" si="7"/>
        <v>146</v>
      </c>
      <c r="AO16" s="21">
        <f t="shared" si="7"/>
        <v>130</v>
      </c>
      <c r="AP16" s="21">
        <f t="shared" si="7"/>
        <v>114</v>
      </c>
      <c r="AQ16" s="36">
        <f t="shared" si="7"/>
        <v>130</v>
      </c>
    </row>
    <row r="17" spans="3:43" ht="12.75">
      <c r="C17" s="13">
        <v>54</v>
      </c>
      <c r="D17" s="14">
        <v>34</v>
      </c>
      <c r="E17" s="14">
        <v>16</v>
      </c>
      <c r="F17" s="14">
        <v>28</v>
      </c>
      <c r="G17" s="14">
        <v>33</v>
      </c>
      <c r="H17" s="14">
        <v>53</v>
      </c>
      <c r="I17" s="14">
        <v>27</v>
      </c>
      <c r="J17" s="15">
        <v>15</v>
      </c>
      <c r="K17" s="25">
        <v>54</v>
      </c>
      <c r="L17" s="26">
        <v>34</v>
      </c>
      <c r="M17" s="26">
        <v>16</v>
      </c>
      <c r="N17" s="26">
        <v>28</v>
      </c>
      <c r="O17" s="26">
        <v>33</v>
      </c>
      <c r="P17" s="26">
        <v>53</v>
      </c>
      <c r="Q17" s="26">
        <v>27</v>
      </c>
      <c r="R17" s="27">
        <v>15</v>
      </c>
      <c r="S17" s="6"/>
      <c r="T17" s="82">
        <f t="shared" si="9"/>
        <v>130</v>
      </c>
      <c r="U17" s="39">
        <f t="shared" si="8"/>
        <v>130</v>
      </c>
      <c r="V17" s="39">
        <f t="shared" si="8"/>
        <v>130</v>
      </c>
      <c r="W17" s="39">
        <f t="shared" si="8"/>
        <v>130</v>
      </c>
      <c r="X17" s="39">
        <f t="shared" si="8"/>
        <v>130</v>
      </c>
      <c r="Y17" s="39">
        <f t="shared" si="8"/>
        <v>130</v>
      </c>
      <c r="Z17" s="39">
        <f t="shared" si="8"/>
        <v>130</v>
      </c>
      <c r="AA17" s="83">
        <f t="shared" si="8"/>
        <v>130</v>
      </c>
      <c r="AB17" s="21">
        <f t="shared" si="6"/>
        <v>130</v>
      </c>
      <c r="AC17" s="21">
        <f t="shared" si="6"/>
        <v>198</v>
      </c>
      <c r="AD17" s="21">
        <f t="shared" si="6"/>
        <v>130</v>
      </c>
      <c r="AE17" s="21">
        <f t="shared" si="6"/>
        <v>62</v>
      </c>
      <c r="AF17" s="21">
        <f t="shared" si="6"/>
        <v>130</v>
      </c>
      <c r="AG17" s="21">
        <f t="shared" si="6"/>
        <v>198</v>
      </c>
      <c r="AH17" s="21">
        <f t="shared" si="6"/>
        <v>130</v>
      </c>
      <c r="AI17" s="36">
        <f t="shared" si="6"/>
        <v>62</v>
      </c>
      <c r="AJ17" s="35">
        <f t="shared" si="7"/>
        <v>94</v>
      </c>
      <c r="AK17" s="21">
        <f t="shared" si="7"/>
        <v>138</v>
      </c>
      <c r="AL17" s="21">
        <f t="shared" si="7"/>
        <v>150</v>
      </c>
      <c r="AM17" s="21">
        <f t="shared" si="7"/>
        <v>96</v>
      </c>
      <c r="AN17" s="21">
        <f t="shared" si="7"/>
        <v>174</v>
      </c>
      <c r="AO17" s="21">
        <f t="shared" si="7"/>
        <v>122</v>
      </c>
      <c r="AP17" s="21">
        <f t="shared" si="7"/>
        <v>102</v>
      </c>
      <c r="AQ17" s="36">
        <f t="shared" si="7"/>
        <v>164</v>
      </c>
    </row>
    <row r="18" spans="3:43" ht="12.75">
      <c r="C18" s="13">
        <v>30</v>
      </c>
      <c r="D18" s="14">
        <v>10</v>
      </c>
      <c r="E18" s="14">
        <v>40</v>
      </c>
      <c r="F18" s="14">
        <v>52</v>
      </c>
      <c r="G18" s="14">
        <v>9</v>
      </c>
      <c r="H18" s="14">
        <v>29</v>
      </c>
      <c r="I18" s="14">
        <v>51</v>
      </c>
      <c r="J18" s="15">
        <v>39</v>
      </c>
      <c r="K18" s="25">
        <v>30</v>
      </c>
      <c r="L18" s="26">
        <v>10</v>
      </c>
      <c r="M18" s="26">
        <v>40</v>
      </c>
      <c r="N18" s="26">
        <v>52</v>
      </c>
      <c r="O18" s="26">
        <v>9</v>
      </c>
      <c r="P18" s="26">
        <v>29</v>
      </c>
      <c r="Q18" s="26">
        <v>51</v>
      </c>
      <c r="R18" s="27">
        <v>39</v>
      </c>
      <c r="S18" s="6"/>
      <c r="T18" s="73">
        <f t="shared" si="9"/>
        <v>108</v>
      </c>
      <c r="U18" s="63">
        <f t="shared" si="8"/>
        <v>108</v>
      </c>
      <c r="V18" s="63">
        <f t="shared" si="8"/>
        <v>152</v>
      </c>
      <c r="W18" s="63">
        <f t="shared" si="8"/>
        <v>152</v>
      </c>
      <c r="X18" s="63">
        <f t="shared" si="8"/>
        <v>108</v>
      </c>
      <c r="Y18" s="63">
        <f t="shared" si="8"/>
        <v>108</v>
      </c>
      <c r="Z18" s="63">
        <f t="shared" si="8"/>
        <v>152</v>
      </c>
      <c r="AA18" s="74">
        <f t="shared" si="8"/>
        <v>152</v>
      </c>
      <c r="AB18" s="21">
        <f t="shared" si="6"/>
        <v>96</v>
      </c>
      <c r="AC18" s="21">
        <f t="shared" si="6"/>
        <v>90</v>
      </c>
      <c r="AD18" s="21">
        <f t="shared" si="6"/>
        <v>122</v>
      </c>
      <c r="AE18" s="21">
        <f t="shared" si="6"/>
        <v>186</v>
      </c>
      <c r="AF18" s="21">
        <f t="shared" si="6"/>
        <v>164</v>
      </c>
      <c r="AG18" s="21">
        <f t="shared" si="6"/>
        <v>10</v>
      </c>
      <c r="AH18" s="21">
        <f t="shared" si="6"/>
        <v>138</v>
      </c>
      <c r="AI18" s="36">
        <f t="shared" si="6"/>
        <v>234</v>
      </c>
      <c r="AJ18" s="35">
        <f t="shared" si="7"/>
        <v>70</v>
      </c>
      <c r="AK18" s="21">
        <f t="shared" si="7"/>
        <v>130</v>
      </c>
      <c r="AL18" s="21">
        <f t="shared" si="7"/>
        <v>190</v>
      </c>
      <c r="AM18" s="21">
        <f t="shared" si="7"/>
        <v>130</v>
      </c>
      <c r="AN18" s="21">
        <f t="shared" si="7"/>
        <v>70</v>
      </c>
      <c r="AO18" s="21">
        <f t="shared" si="7"/>
        <v>130</v>
      </c>
      <c r="AP18" s="21">
        <f t="shared" si="7"/>
        <v>190</v>
      </c>
      <c r="AQ18" s="36">
        <f t="shared" si="7"/>
        <v>130</v>
      </c>
    </row>
    <row r="19" spans="3:43" ht="12.75">
      <c r="C19" s="13">
        <v>43</v>
      </c>
      <c r="D19" s="14">
        <v>63</v>
      </c>
      <c r="E19" s="14">
        <v>17</v>
      </c>
      <c r="F19" s="14">
        <v>5</v>
      </c>
      <c r="G19" s="14">
        <v>64</v>
      </c>
      <c r="H19" s="14">
        <v>44</v>
      </c>
      <c r="I19" s="14">
        <v>6</v>
      </c>
      <c r="J19" s="15">
        <v>18</v>
      </c>
      <c r="K19" s="25">
        <v>43</v>
      </c>
      <c r="L19" s="26">
        <v>63</v>
      </c>
      <c r="M19" s="26">
        <v>17</v>
      </c>
      <c r="N19" s="26">
        <v>5</v>
      </c>
      <c r="O19" s="26">
        <v>64</v>
      </c>
      <c r="P19" s="26">
        <v>44</v>
      </c>
      <c r="Q19" s="26">
        <v>6</v>
      </c>
      <c r="R19" s="27">
        <v>18</v>
      </c>
      <c r="S19" s="2"/>
      <c r="T19" s="73">
        <f t="shared" si="9"/>
        <v>134</v>
      </c>
      <c r="U19" s="63">
        <f t="shared" si="8"/>
        <v>134</v>
      </c>
      <c r="V19" s="63">
        <f t="shared" si="8"/>
        <v>126</v>
      </c>
      <c r="W19" s="63">
        <f t="shared" si="8"/>
        <v>126</v>
      </c>
      <c r="X19" s="63">
        <f t="shared" si="8"/>
        <v>134</v>
      </c>
      <c r="Y19" s="63">
        <f t="shared" si="8"/>
        <v>134</v>
      </c>
      <c r="Z19" s="63">
        <f t="shared" si="8"/>
        <v>126</v>
      </c>
      <c r="AA19" s="74">
        <f t="shared" si="8"/>
        <v>126</v>
      </c>
      <c r="AB19" s="21">
        <f t="shared" si="6"/>
        <v>130</v>
      </c>
      <c r="AC19" s="21">
        <f t="shared" si="6"/>
        <v>146</v>
      </c>
      <c r="AD19" s="21">
        <f t="shared" si="6"/>
        <v>130</v>
      </c>
      <c r="AE19" s="21">
        <f t="shared" si="6"/>
        <v>114</v>
      </c>
      <c r="AF19" s="21">
        <f t="shared" si="6"/>
        <v>130</v>
      </c>
      <c r="AG19" s="21">
        <f t="shared" si="6"/>
        <v>146</v>
      </c>
      <c r="AH19" s="21">
        <f t="shared" si="6"/>
        <v>130</v>
      </c>
      <c r="AI19" s="36">
        <f t="shared" si="6"/>
        <v>114</v>
      </c>
      <c r="AJ19" s="35">
        <f t="shared" si="7"/>
        <v>174</v>
      </c>
      <c r="AK19" s="21">
        <f t="shared" si="7"/>
        <v>122</v>
      </c>
      <c r="AL19" s="21">
        <f t="shared" si="7"/>
        <v>102</v>
      </c>
      <c r="AM19" s="21">
        <f t="shared" si="7"/>
        <v>164</v>
      </c>
      <c r="AN19" s="21">
        <f t="shared" si="7"/>
        <v>94</v>
      </c>
      <c r="AO19" s="21">
        <f t="shared" si="7"/>
        <v>138</v>
      </c>
      <c r="AP19" s="21">
        <f t="shared" si="7"/>
        <v>150</v>
      </c>
      <c r="AQ19" s="36">
        <f t="shared" si="7"/>
        <v>96</v>
      </c>
    </row>
    <row r="20" spans="3:43" ht="13.5" thickBot="1">
      <c r="C20" s="13">
        <v>3</v>
      </c>
      <c r="D20" s="14">
        <v>23</v>
      </c>
      <c r="E20" s="14">
        <v>57</v>
      </c>
      <c r="F20" s="14">
        <v>45</v>
      </c>
      <c r="G20" s="14">
        <v>24</v>
      </c>
      <c r="H20" s="14">
        <v>4</v>
      </c>
      <c r="I20" s="14">
        <v>46</v>
      </c>
      <c r="J20" s="15">
        <v>58</v>
      </c>
      <c r="K20" s="25">
        <v>3</v>
      </c>
      <c r="L20" s="26">
        <v>23</v>
      </c>
      <c r="M20" s="26">
        <v>57</v>
      </c>
      <c r="N20" s="26">
        <v>45</v>
      </c>
      <c r="O20" s="26">
        <v>24</v>
      </c>
      <c r="P20" s="26">
        <v>4</v>
      </c>
      <c r="Q20" s="26">
        <v>46</v>
      </c>
      <c r="R20" s="27">
        <v>58</v>
      </c>
      <c r="T20" s="5">
        <f t="shared" si="9"/>
        <v>92</v>
      </c>
      <c r="U20" s="6">
        <f t="shared" si="8"/>
        <v>92</v>
      </c>
      <c r="V20" s="6">
        <f t="shared" si="8"/>
        <v>168</v>
      </c>
      <c r="W20" s="6">
        <f t="shared" si="8"/>
        <v>168</v>
      </c>
      <c r="X20" s="6">
        <f t="shared" si="8"/>
        <v>92</v>
      </c>
      <c r="Y20" s="6">
        <f t="shared" si="8"/>
        <v>92</v>
      </c>
      <c r="Z20" s="6">
        <f t="shared" si="8"/>
        <v>168</v>
      </c>
      <c r="AA20" s="47">
        <f t="shared" si="8"/>
        <v>168</v>
      </c>
      <c r="AB20" s="38">
        <f t="shared" si="6"/>
        <v>164</v>
      </c>
      <c r="AC20" s="38">
        <f t="shared" si="6"/>
        <v>138</v>
      </c>
      <c r="AD20" s="38">
        <f t="shared" si="6"/>
        <v>138</v>
      </c>
      <c r="AE20" s="38">
        <f t="shared" si="6"/>
        <v>106</v>
      </c>
      <c r="AF20" s="38">
        <f t="shared" si="6"/>
        <v>96</v>
      </c>
      <c r="AG20" s="38">
        <f t="shared" si="6"/>
        <v>218</v>
      </c>
      <c r="AH20" s="38">
        <f t="shared" si="6"/>
        <v>122</v>
      </c>
      <c r="AI20" s="44">
        <f t="shared" si="6"/>
        <v>58</v>
      </c>
      <c r="AJ20" s="37">
        <f t="shared" si="7"/>
        <v>114</v>
      </c>
      <c r="AK20" s="38">
        <f t="shared" si="7"/>
        <v>130</v>
      </c>
      <c r="AL20" s="38">
        <f t="shared" si="7"/>
        <v>146</v>
      </c>
      <c r="AM20" s="38">
        <f t="shared" si="7"/>
        <v>130</v>
      </c>
      <c r="AN20" s="38">
        <f t="shared" si="7"/>
        <v>114</v>
      </c>
      <c r="AO20" s="38">
        <f t="shared" si="7"/>
        <v>130</v>
      </c>
      <c r="AP20" s="38">
        <f t="shared" si="7"/>
        <v>146</v>
      </c>
      <c r="AQ20" s="44">
        <f t="shared" si="7"/>
        <v>130</v>
      </c>
    </row>
    <row r="21" spans="3:36" ht="13.5" thickBot="1">
      <c r="C21" s="13">
        <v>32</v>
      </c>
      <c r="D21" s="14">
        <v>12</v>
      </c>
      <c r="E21" s="14">
        <v>38</v>
      </c>
      <c r="F21" s="14">
        <v>50</v>
      </c>
      <c r="G21" s="14">
        <v>11</v>
      </c>
      <c r="H21" s="14">
        <v>31</v>
      </c>
      <c r="I21" s="14">
        <v>49</v>
      </c>
      <c r="J21" s="15">
        <v>37</v>
      </c>
      <c r="K21" s="25">
        <v>32</v>
      </c>
      <c r="L21" s="26">
        <v>12</v>
      </c>
      <c r="M21" s="26">
        <v>38</v>
      </c>
      <c r="N21" s="26">
        <v>50</v>
      </c>
      <c r="O21" s="26">
        <v>11</v>
      </c>
      <c r="P21" s="26">
        <v>31</v>
      </c>
      <c r="Q21" s="26">
        <v>49</v>
      </c>
      <c r="R21" s="27">
        <v>37</v>
      </c>
      <c r="T21" s="82">
        <f t="shared" si="9"/>
        <v>130</v>
      </c>
      <c r="U21" s="39">
        <f t="shared" si="8"/>
        <v>130</v>
      </c>
      <c r="V21" s="39">
        <f t="shared" si="8"/>
        <v>130</v>
      </c>
      <c r="W21" s="39">
        <f t="shared" si="8"/>
        <v>130</v>
      </c>
      <c r="X21" s="39">
        <f t="shared" si="8"/>
        <v>130</v>
      </c>
      <c r="Y21" s="39">
        <f t="shared" si="8"/>
        <v>130</v>
      </c>
      <c r="Z21" s="39">
        <f t="shared" si="8"/>
        <v>130</v>
      </c>
      <c r="AA21" s="83">
        <f t="shared" si="8"/>
        <v>130</v>
      </c>
      <c r="AB21" t="s">
        <v>29</v>
      </c>
      <c r="AJ21" t="s">
        <v>142</v>
      </c>
    </row>
    <row r="22" spans="3:43" ht="13.5" thickBot="1">
      <c r="C22" s="16">
        <v>56</v>
      </c>
      <c r="D22" s="17">
        <v>36</v>
      </c>
      <c r="E22" s="17">
        <v>14</v>
      </c>
      <c r="F22" s="17">
        <v>26</v>
      </c>
      <c r="G22" s="17">
        <v>35</v>
      </c>
      <c r="H22" s="17">
        <v>55</v>
      </c>
      <c r="I22" s="17">
        <v>25</v>
      </c>
      <c r="J22" s="18">
        <v>13</v>
      </c>
      <c r="K22" s="28">
        <v>56</v>
      </c>
      <c r="L22" s="29">
        <v>36</v>
      </c>
      <c r="M22" s="29">
        <v>14</v>
      </c>
      <c r="N22" s="29">
        <v>26</v>
      </c>
      <c r="O22" s="29">
        <v>35</v>
      </c>
      <c r="P22" s="29">
        <v>55</v>
      </c>
      <c r="Q22" s="29">
        <v>25</v>
      </c>
      <c r="R22" s="30">
        <v>13</v>
      </c>
      <c r="T22" s="8">
        <f t="shared" si="9"/>
        <v>152</v>
      </c>
      <c r="U22" s="9">
        <f t="shared" si="8"/>
        <v>152</v>
      </c>
      <c r="V22" s="9">
        <f t="shared" si="8"/>
        <v>108</v>
      </c>
      <c r="W22" s="9">
        <f t="shared" si="8"/>
        <v>108</v>
      </c>
      <c r="X22" s="9">
        <f t="shared" si="8"/>
        <v>152</v>
      </c>
      <c r="Y22" s="9">
        <f t="shared" si="8"/>
        <v>152</v>
      </c>
      <c r="Z22" s="9">
        <f t="shared" si="8"/>
        <v>108</v>
      </c>
      <c r="AA22" s="48">
        <f t="shared" si="8"/>
        <v>108</v>
      </c>
      <c r="AB22" s="33">
        <f aca="true" t="shared" si="10" ref="AB22:AI29">SUM(C15+F15+F20+C20)</f>
        <v>96</v>
      </c>
      <c r="AC22" s="33">
        <f t="shared" si="10"/>
        <v>90</v>
      </c>
      <c r="AD22" s="33">
        <f t="shared" si="10"/>
        <v>122</v>
      </c>
      <c r="AE22" s="33">
        <f t="shared" si="10"/>
        <v>186</v>
      </c>
      <c r="AF22" s="33">
        <f t="shared" si="10"/>
        <v>164</v>
      </c>
      <c r="AG22" s="33">
        <f t="shared" si="10"/>
        <v>10</v>
      </c>
      <c r="AH22" s="33">
        <f t="shared" si="10"/>
        <v>138</v>
      </c>
      <c r="AI22" s="34">
        <f t="shared" si="10"/>
        <v>234</v>
      </c>
      <c r="AJ22" s="32">
        <f aca="true" t="shared" si="11" ref="AJ22:AQ29">C15+J15+J18+C18</f>
        <v>130</v>
      </c>
      <c r="AK22" s="33">
        <f t="shared" si="11"/>
        <v>62</v>
      </c>
      <c r="AL22" s="33">
        <f t="shared" si="11"/>
        <v>130</v>
      </c>
      <c r="AM22" s="33">
        <f t="shared" si="11"/>
        <v>198</v>
      </c>
      <c r="AN22" s="33">
        <f t="shared" si="11"/>
        <v>130</v>
      </c>
      <c r="AO22" s="33">
        <f t="shared" si="11"/>
        <v>62</v>
      </c>
      <c r="AP22" s="33">
        <f t="shared" si="11"/>
        <v>130</v>
      </c>
      <c r="AQ22" s="34">
        <f t="shared" si="11"/>
        <v>198</v>
      </c>
    </row>
    <row r="23" spans="3:43" ht="13.5" thickBot="1">
      <c r="C23" s="22">
        <v>1</v>
      </c>
      <c r="D23" s="23">
        <v>21</v>
      </c>
      <c r="E23" s="23">
        <v>59</v>
      </c>
      <c r="F23" s="23">
        <v>47</v>
      </c>
      <c r="G23" s="23">
        <v>22</v>
      </c>
      <c r="H23" s="23">
        <v>2</v>
      </c>
      <c r="I23" s="23">
        <v>48</v>
      </c>
      <c r="J23" s="24">
        <v>60</v>
      </c>
      <c r="K23" s="22">
        <v>1</v>
      </c>
      <c r="L23" s="23">
        <v>21</v>
      </c>
      <c r="M23" s="23">
        <v>59</v>
      </c>
      <c r="N23" s="23">
        <v>47</v>
      </c>
      <c r="O23" s="23">
        <v>22</v>
      </c>
      <c r="P23" s="23">
        <v>2</v>
      </c>
      <c r="Q23" s="23">
        <v>48</v>
      </c>
      <c r="R23" s="24">
        <v>60</v>
      </c>
      <c r="T23" s="2" t="s">
        <v>175</v>
      </c>
      <c r="AB23" s="35">
        <f t="shared" si="10"/>
        <v>130</v>
      </c>
      <c r="AC23" s="21">
        <f t="shared" si="10"/>
        <v>146</v>
      </c>
      <c r="AD23" s="21">
        <f t="shared" si="10"/>
        <v>130</v>
      </c>
      <c r="AE23" s="21">
        <f t="shared" si="10"/>
        <v>114</v>
      </c>
      <c r="AF23" s="21">
        <f t="shared" si="10"/>
        <v>130</v>
      </c>
      <c r="AG23" s="21">
        <f t="shared" si="10"/>
        <v>146</v>
      </c>
      <c r="AH23" s="21">
        <f t="shared" si="10"/>
        <v>130</v>
      </c>
      <c r="AI23" s="36">
        <f t="shared" si="10"/>
        <v>114</v>
      </c>
      <c r="AJ23" s="35">
        <f t="shared" si="11"/>
        <v>122</v>
      </c>
      <c r="AK23" s="21">
        <f t="shared" si="11"/>
        <v>208</v>
      </c>
      <c r="AL23" s="21">
        <f t="shared" si="11"/>
        <v>160</v>
      </c>
      <c r="AM23" s="21">
        <f t="shared" si="11"/>
        <v>48</v>
      </c>
      <c r="AN23" s="21">
        <f t="shared" si="11"/>
        <v>138</v>
      </c>
      <c r="AO23" s="21">
        <f t="shared" si="11"/>
        <v>212</v>
      </c>
      <c r="AP23" s="21">
        <f t="shared" si="11"/>
        <v>100</v>
      </c>
      <c r="AQ23" s="36">
        <f t="shared" si="11"/>
        <v>52</v>
      </c>
    </row>
    <row r="24" spans="3:43" ht="12.75">
      <c r="C24" s="25">
        <v>41</v>
      </c>
      <c r="D24" s="26">
        <v>61</v>
      </c>
      <c r="E24" s="26">
        <v>19</v>
      </c>
      <c r="F24" s="26">
        <v>7</v>
      </c>
      <c r="G24" s="26">
        <v>62</v>
      </c>
      <c r="H24" s="26">
        <v>42</v>
      </c>
      <c r="I24" s="26">
        <v>8</v>
      </c>
      <c r="J24" s="27">
        <v>20</v>
      </c>
      <c r="K24" s="25">
        <v>41</v>
      </c>
      <c r="L24" s="26">
        <v>61</v>
      </c>
      <c r="M24" s="26">
        <v>19</v>
      </c>
      <c r="N24" s="26">
        <v>7</v>
      </c>
      <c r="O24" s="26">
        <v>62</v>
      </c>
      <c r="P24" s="26">
        <v>42</v>
      </c>
      <c r="Q24" s="26">
        <v>8</v>
      </c>
      <c r="R24" s="27">
        <v>20</v>
      </c>
      <c r="T24" s="70">
        <f>SUM(C15:F15)</f>
        <v>128</v>
      </c>
      <c r="U24" s="71">
        <f aca="true" t="shared" si="12" ref="U24:AA31">SUM(D15:G15)</f>
        <v>149</v>
      </c>
      <c r="V24" s="81">
        <f t="shared" si="12"/>
        <v>130</v>
      </c>
      <c r="W24" s="71">
        <f t="shared" si="12"/>
        <v>119</v>
      </c>
      <c r="X24" s="71">
        <f t="shared" si="12"/>
        <v>132</v>
      </c>
      <c r="Y24" s="4">
        <f t="shared" si="12"/>
        <v>111</v>
      </c>
      <c r="Z24" s="81">
        <f t="shared" si="12"/>
        <v>130</v>
      </c>
      <c r="AA24" s="46">
        <f t="shared" si="12"/>
        <v>141</v>
      </c>
      <c r="AB24" s="21">
        <f t="shared" si="10"/>
        <v>164</v>
      </c>
      <c r="AC24" s="21">
        <f t="shared" si="10"/>
        <v>138</v>
      </c>
      <c r="AD24" s="21">
        <f t="shared" si="10"/>
        <v>138</v>
      </c>
      <c r="AE24" s="21">
        <f t="shared" si="10"/>
        <v>106</v>
      </c>
      <c r="AF24" s="21">
        <f t="shared" si="10"/>
        <v>96</v>
      </c>
      <c r="AG24" s="21">
        <f t="shared" si="10"/>
        <v>218</v>
      </c>
      <c r="AH24" s="21">
        <f t="shared" si="10"/>
        <v>122</v>
      </c>
      <c r="AI24" s="36">
        <f t="shared" si="10"/>
        <v>58</v>
      </c>
      <c r="AJ24" s="35">
        <f t="shared" si="11"/>
        <v>130</v>
      </c>
      <c r="AK24" s="21">
        <f t="shared" si="11"/>
        <v>114</v>
      </c>
      <c r="AL24" s="21">
        <f t="shared" si="11"/>
        <v>130</v>
      </c>
      <c r="AM24" s="21">
        <f t="shared" si="11"/>
        <v>146</v>
      </c>
      <c r="AN24" s="21">
        <f t="shared" si="11"/>
        <v>130</v>
      </c>
      <c r="AO24" s="21">
        <f t="shared" si="11"/>
        <v>114</v>
      </c>
      <c r="AP24" s="21">
        <f t="shared" si="11"/>
        <v>130</v>
      </c>
      <c r="AQ24" s="36">
        <f t="shared" si="11"/>
        <v>146</v>
      </c>
    </row>
    <row r="25" spans="3:43" ht="12.75">
      <c r="C25" s="25">
        <v>54</v>
      </c>
      <c r="D25" s="26">
        <v>34</v>
      </c>
      <c r="E25" s="26">
        <v>16</v>
      </c>
      <c r="F25" s="26">
        <v>28</v>
      </c>
      <c r="G25" s="26">
        <v>33</v>
      </c>
      <c r="H25" s="26">
        <v>53</v>
      </c>
      <c r="I25" s="26">
        <v>27</v>
      </c>
      <c r="J25" s="27">
        <v>15</v>
      </c>
      <c r="K25" s="25">
        <v>54</v>
      </c>
      <c r="L25" s="26">
        <v>34</v>
      </c>
      <c r="M25" s="26">
        <v>16</v>
      </c>
      <c r="N25" s="26">
        <v>28</v>
      </c>
      <c r="O25" s="26">
        <v>33</v>
      </c>
      <c r="P25" s="26">
        <v>53</v>
      </c>
      <c r="Q25" s="26">
        <v>27</v>
      </c>
      <c r="R25" s="27">
        <v>15</v>
      </c>
      <c r="T25" s="73">
        <f aca="true" t="shared" si="13" ref="T25:T31">SUM(C16:F16)</f>
        <v>128</v>
      </c>
      <c r="U25" s="63">
        <f t="shared" si="12"/>
        <v>149</v>
      </c>
      <c r="V25" s="39">
        <f t="shared" si="12"/>
        <v>130</v>
      </c>
      <c r="W25" s="63">
        <f t="shared" si="12"/>
        <v>119</v>
      </c>
      <c r="X25" s="63">
        <f t="shared" si="12"/>
        <v>132</v>
      </c>
      <c r="Y25" s="6">
        <f t="shared" si="12"/>
        <v>111</v>
      </c>
      <c r="Z25" s="39">
        <f t="shared" si="12"/>
        <v>130</v>
      </c>
      <c r="AA25" s="47">
        <f t="shared" si="12"/>
        <v>141</v>
      </c>
      <c r="AB25" s="21">
        <f t="shared" si="10"/>
        <v>130</v>
      </c>
      <c r="AC25" s="21">
        <f t="shared" si="10"/>
        <v>62</v>
      </c>
      <c r="AD25" s="21">
        <f t="shared" si="10"/>
        <v>130</v>
      </c>
      <c r="AE25" s="21">
        <f t="shared" si="10"/>
        <v>198</v>
      </c>
      <c r="AF25" s="21">
        <f t="shared" si="10"/>
        <v>130</v>
      </c>
      <c r="AG25" s="21">
        <f t="shared" si="10"/>
        <v>62</v>
      </c>
      <c r="AH25" s="21">
        <f t="shared" si="10"/>
        <v>130</v>
      </c>
      <c r="AI25" s="36">
        <f t="shared" si="10"/>
        <v>198</v>
      </c>
      <c r="AJ25" s="35">
        <f t="shared" si="11"/>
        <v>138</v>
      </c>
      <c r="AK25" s="21">
        <f t="shared" si="11"/>
        <v>84</v>
      </c>
      <c r="AL25" s="21">
        <f t="shared" si="11"/>
        <v>100</v>
      </c>
      <c r="AM25" s="21">
        <f t="shared" si="11"/>
        <v>180</v>
      </c>
      <c r="AN25" s="21">
        <f t="shared" si="11"/>
        <v>122</v>
      </c>
      <c r="AO25" s="21">
        <f t="shared" si="11"/>
        <v>80</v>
      </c>
      <c r="AP25" s="21">
        <f t="shared" si="11"/>
        <v>160</v>
      </c>
      <c r="AQ25" s="36">
        <f t="shared" si="11"/>
        <v>176</v>
      </c>
    </row>
    <row r="26" spans="3:43" ht="12.75">
      <c r="C26" s="25">
        <v>30</v>
      </c>
      <c r="D26" s="26">
        <v>10</v>
      </c>
      <c r="E26" s="26">
        <v>40</v>
      </c>
      <c r="F26" s="26">
        <v>52</v>
      </c>
      <c r="G26" s="26">
        <v>9</v>
      </c>
      <c r="H26" s="26">
        <v>29</v>
      </c>
      <c r="I26" s="26">
        <v>51</v>
      </c>
      <c r="J26" s="27">
        <v>39</v>
      </c>
      <c r="K26" s="25">
        <v>30</v>
      </c>
      <c r="L26" s="26">
        <v>10</v>
      </c>
      <c r="M26" s="26">
        <v>40</v>
      </c>
      <c r="N26" s="26">
        <v>52</v>
      </c>
      <c r="O26" s="26">
        <v>9</v>
      </c>
      <c r="P26" s="26">
        <v>29</v>
      </c>
      <c r="Q26" s="26">
        <v>51</v>
      </c>
      <c r="R26" s="27">
        <v>39</v>
      </c>
      <c r="T26" s="73">
        <f t="shared" si="13"/>
        <v>132</v>
      </c>
      <c r="U26" s="63">
        <f t="shared" si="12"/>
        <v>111</v>
      </c>
      <c r="V26" s="39">
        <f t="shared" si="12"/>
        <v>130</v>
      </c>
      <c r="W26" s="63">
        <f t="shared" si="12"/>
        <v>141</v>
      </c>
      <c r="X26" s="63">
        <f t="shared" si="12"/>
        <v>128</v>
      </c>
      <c r="Y26" s="6">
        <f t="shared" si="12"/>
        <v>149</v>
      </c>
      <c r="Z26" s="39">
        <f t="shared" si="12"/>
        <v>130</v>
      </c>
      <c r="AA26" s="47">
        <f t="shared" si="12"/>
        <v>119</v>
      </c>
      <c r="AB26" s="21">
        <f t="shared" si="10"/>
        <v>96</v>
      </c>
      <c r="AC26" s="21">
        <f t="shared" si="10"/>
        <v>250</v>
      </c>
      <c r="AD26" s="21">
        <f t="shared" si="10"/>
        <v>122</v>
      </c>
      <c r="AE26" s="21">
        <f t="shared" si="10"/>
        <v>26</v>
      </c>
      <c r="AF26" s="21">
        <f t="shared" si="10"/>
        <v>164</v>
      </c>
      <c r="AG26" s="21">
        <f t="shared" si="10"/>
        <v>170</v>
      </c>
      <c r="AH26" s="21">
        <f t="shared" si="10"/>
        <v>138</v>
      </c>
      <c r="AI26" s="36">
        <f t="shared" si="10"/>
        <v>74</v>
      </c>
      <c r="AJ26" s="35">
        <f t="shared" si="11"/>
        <v>130</v>
      </c>
      <c r="AK26" s="21">
        <f t="shared" si="11"/>
        <v>198</v>
      </c>
      <c r="AL26" s="21">
        <f t="shared" si="11"/>
        <v>130</v>
      </c>
      <c r="AM26" s="21">
        <f t="shared" si="11"/>
        <v>62</v>
      </c>
      <c r="AN26" s="21">
        <f t="shared" si="11"/>
        <v>130</v>
      </c>
      <c r="AO26" s="21">
        <f t="shared" si="11"/>
        <v>198</v>
      </c>
      <c r="AP26" s="21">
        <f t="shared" si="11"/>
        <v>130</v>
      </c>
      <c r="AQ26" s="36">
        <f t="shared" si="11"/>
        <v>62</v>
      </c>
    </row>
    <row r="27" spans="3:43" ht="12.75">
      <c r="C27" s="25">
        <v>43</v>
      </c>
      <c r="D27" s="26">
        <v>63</v>
      </c>
      <c r="E27" s="26">
        <v>17</v>
      </c>
      <c r="F27" s="26">
        <v>5</v>
      </c>
      <c r="G27" s="26">
        <v>64</v>
      </c>
      <c r="H27" s="26">
        <v>44</v>
      </c>
      <c r="I27" s="26">
        <v>6</v>
      </c>
      <c r="J27" s="27">
        <v>18</v>
      </c>
      <c r="K27" s="25">
        <v>43</v>
      </c>
      <c r="L27" s="26">
        <v>63</v>
      </c>
      <c r="M27" s="26">
        <v>17</v>
      </c>
      <c r="N27" s="26">
        <v>5</v>
      </c>
      <c r="O27" s="26">
        <v>64</v>
      </c>
      <c r="P27" s="26">
        <v>44</v>
      </c>
      <c r="Q27" s="26">
        <v>6</v>
      </c>
      <c r="R27" s="27">
        <v>18</v>
      </c>
      <c r="T27" s="73">
        <f t="shared" si="13"/>
        <v>132</v>
      </c>
      <c r="U27" s="63">
        <f t="shared" si="12"/>
        <v>111</v>
      </c>
      <c r="V27" s="39">
        <f t="shared" si="12"/>
        <v>130</v>
      </c>
      <c r="W27" s="63">
        <f t="shared" si="12"/>
        <v>141</v>
      </c>
      <c r="X27" s="63">
        <f t="shared" si="12"/>
        <v>128</v>
      </c>
      <c r="Y27" s="6">
        <f t="shared" si="12"/>
        <v>149</v>
      </c>
      <c r="Z27" s="39">
        <f t="shared" si="12"/>
        <v>130</v>
      </c>
      <c r="AA27" s="47">
        <f t="shared" si="12"/>
        <v>119</v>
      </c>
      <c r="AB27" s="21">
        <f t="shared" si="10"/>
        <v>130</v>
      </c>
      <c r="AC27" s="21">
        <f t="shared" si="10"/>
        <v>114</v>
      </c>
      <c r="AD27" s="21">
        <f t="shared" si="10"/>
        <v>130</v>
      </c>
      <c r="AE27" s="21">
        <f t="shared" si="10"/>
        <v>146</v>
      </c>
      <c r="AF27" s="21">
        <f t="shared" si="10"/>
        <v>130</v>
      </c>
      <c r="AG27" s="21">
        <f t="shared" si="10"/>
        <v>114</v>
      </c>
      <c r="AH27" s="21">
        <f t="shared" si="10"/>
        <v>130</v>
      </c>
      <c r="AI27" s="36">
        <f t="shared" si="10"/>
        <v>146</v>
      </c>
      <c r="AJ27" s="35">
        <f t="shared" si="11"/>
        <v>122</v>
      </c>
      <c r="AK27" s="21">
        <f t="shared" si="11"/>
        <v>48</v>
      </c>
      <c r="AL27" s="21">
        <f t="shared" si="11"/>
        <v>160</v>
      </c>
      <c r="AM27" s="21">
        <f t="shared" si="11"/>
        <v>208</v>
      </c>
      <c r="AN27" s="21">
        <f t="shared" si="11"/>
        <v>138</v>
      </c>
      <c r="AO27" s="21">
        <f t="shared" si="11"/>
        <v>52</v>
      </c>
      <c r="AP27" s="21">
        <f t="shared" si="11"/>
        <v>100</v>
      </c>
      <c r="AQ27" s="36">
        <f t="shared" si="11"/>
        <v>212</v>
      </c>
    </row>
    <row r="28" spans="3:43" ht="12.75">
      <c r="C28" s="25">
        <v>3</v>
      </c>
      <c r="D28" s="26">
        <v>23</v>
      </c>
      <c r="E28" s="26">
        <v>57</v>
      </c>
      <c r="F28" s="26">
        <v>45</v>
      </c>
      <c r="G28" s="26">
        <v>24</v>
      </c>
      <c r="H28" s="26">
        <v>4</v>
      </c>
      <c r="I28" s="26">
        <v>46</v>
      </c>
      <c r="J28" s="27">
        <v>58</v>
      </c>
      <c r="K28" s="25">
        <v>3</v>
      </c>
      <c r="L28" s="26">
        <v>23</v>
      </c>
      <c r="M28" s="26">
        <v>57</v>
      </c>
      <c r="N28" s="26">
        <v>45</v>
      </c>
      <c r="O28" s="26">
        <v>24</v>
      </c>
      <c r="P28" s="26">
        <v>4</v>
      </c>
      <c r="Q28" s="26">
        <v>46</v>
      </c>
      <c r="R28" s="27">
        <v>58</v>
      </c>
      <c r="T28" s="73">
        <f t="shared" si="13"/>
        <v>128</v>
      </c>
      <c r="U28" s="63">
        <f t="shared" si="12"/>
        <v>149</v>
      </c>
      <c r="V28" s="39">
        <f t="shared" si="12"/>
        <v>130</v>
      </c>
      <c r="W28" s="63">
        <f t="shared" si="12"/>
        <v>119</v>
      </c>
      <c r="X28" s="63">
        <f t="shared" si="12"/>
        <v>132</v>
      </c>
      <c r="Y28" s="6">
        <f t="shared" si="12"/>
        <v>111</v>
      </c>
      <c r="Z28" s="39">
        <f t="shared" si="12"/>
        <v>130</v>
      </c>
      <c r="AA28" s="47">
        <f t="shared" si="12"/>
        <v>141</v>
      </c>
      <c r="AB28" s="21">
        <f t="shared" si="10"/>
        <v>164</v>
      </c>
      <c r="AC28" s="21">
        <f t="shared" si="10"/>
        <v>42</v>
      </c>
      <c r="AD28" s="21">
        <f t="shared" si="10"/>
        <v>138</v>
      </c>
      <c r="AE28" s="21">
        <f t="shared" si="10"/>
        <v>202</v>
      </c>
      <c r="AF28" s="21">
        <f t="shared" si="10"/>
        <v>96</v>
      </c>
      <c r="AG28" s="21">
        <f t="shared" si="10"/>
        <v>122</v>
      </c>
      <c r="AH28" s="21">
        <f t="shared" si="10"/>
        <v>122</v>
      </c>
      <c r="AI28" s="36">
        <f t="shared" si="10"/>
        <v>154</v>
      </c>
      <c r="AJ28" s="35">
        <f t="shared" si="11"/>
        <v>130</v>
      </c>
      <c r="AK28" s="21">
        <f t="shared" si="11"/>
        <v>146</v>
      </c>
      <c r="AL28" s="21">
        <f t="shared" si="11"/>
        <v>130</v>
      </c>
      <c r="AM28" s="21">
        <f t="shared" si="11"/>
        <v>114</v>
      </c>
      <c r="AN28" s="21">
        <f t="shared" si="11"/>
        <v>130</v>
      </c>
      <c r="AO28" s="21">
        <f t="shared" si="11"/>
        <v>146</v>
      </c>
      <c r="AP28" s="21">
        <f t="shared" si="11"/>
        <v>130</v>
      </c>
      <c r="AQ28" s="36">
        <f t="shared" si="11"/>
        <v>114</v>
      </c>
    </row>
    <row r="29" spans="3:43" ht="13.5" thickBot="1">
      <c r="C29" s="25">
        <v>32</v>
      </c>
      <c r="D29" s="26">
        <v>12</v>
      </c>
      <c r="E29" s="26">
        <v>38</v>
      </c>
      <c r="F29" s="26">
        <v>50</v>
      </c>
      <c r="G29" s="26">
        <v>11</v>
      </c>
      <c r="H29" s="26">
        <v>31</v>
      </c>
      <c r="I29" s="26">
        <v>49</v>
      </c>
      <c r="J29" s="27">
        <v>37</v>
      </c>
      <c r="K29" s="25">
        <v>32</v>
      </c>
      <c r="L29" s="26">
        <v>12</v>
      </c>
      <c r="M29" s="26">
        <v>38</v>
      </c>
      <c r="N29" s="26">
        <v>50</v>
      </c>
      <c r="O29" s="26">
        <v>11</v>
      </c>
      <c r="P29" s="26">
        <v>31</v>
      </c>
      <c r="Q29" s="26">
        <v>49</v>
      </c>
      <c r="R29" s="27">
        <v>37</v>
      </c>
      <c r="T29" s="73">
        <f t="shared" si="13"/>
        <v>128</v>
      </c>
      <c r="U29" s="63">
        <f t="shared" si="12"/>
        <v>149</v>
      </c>
      <c r="V29" s="39">
        <f t="shared" si="12"/>
        <v>130</v>
      </c>
      <c r="W29" s="63">
        <f t="shared" si="12"/>
        <v>119</v>
      </c>
      <c r="X29" s="63">
        <f t="shared" si="12"/>
        <v>132</v>
      </c>
      <c r="Y29" s="6">
        <f t="shared" si="12"/>
        <v>111</v>
      </c>
      <c r="Z29" s="39">
        <f t="shared" si="12"/>
        <v>130</v>
      </c>
      <c r="AA29" s="47">
        <f t="shared" si="12"/>
        <v>141</v>
      </c>
      <c r="AB29" s="38">
        <f t="shared" si="10"/>
        <v>130</v>
      </c>
      <c r="AC29" s="38">
        <f t="shared" si="10"/>
        <v>198</v>
      </c>
      <c r="AD29" s="38">
        <f t="shared" si="10"/>
        <v>130</v>
      </c>
      <c r="AE29" s="38">
        <f t="shared" si="10"/>
        <v>62</v>
      </c>
      <c r="AF29" s="38">
        <f t="shared" si="10"/>
        <v>130</v>
      </c>
      <c r="AG29" s="38">
        <f t="shared" si="10"/>
        <v>198</v>
      </c>
      <c r="AH29" s="38">
        <f t="shared" si="10"/>
        <v>130</v>
      </c>
      <c r="AI29" s="44">
        <f t="shared" si="10"/>
        <v>62</v>
      </c>
      <c r="AJ29" s="37">
        <f t="shared" si="11"/>
        <v>138</v>
      </c>
      <c r="AK29" s="38">
        <f t="shared" si="11"/>
        <v>180</v>
      </c>
      <c r="AL29" s="38">
        <f t="shared" si="11"/>
        <v>100</v>
      </c>
      <c r="AM29" s="38">
        <f t="shared" si="11"/>
        <v>84</v>
      </c>
      <c r="AN29" s="38">
        <f t="shared" si="11"/>
        <v>122</v>
      </c>
      <c r="AO29" s="38">
        <f t="shared" si="11"/>
        <v>176</v>
      </c>
      <c r="AP29" s="38">
        <f t="shared" si="11"/>
        <v>160</v>
      </c>
      <c r="AQ29" s="44">
        <f t="shared" si="11"/>
        <v>80</v>
      </c>
    </row>
    <row r="30" spans="3:36" ht="13.5" thickBot="1">
      <c r="C30" s="28">
        <v>56</v>
      </c>
      <c r="D30" s="29">
        <v>36</v>
      </c>
      <c r="E30" s="29">
        <v>14</v>
      </c>
      <c r="F30" s="29">
        <v>26</v>
      </c>
      <c r="G30" s="29">
        <v>35</v>
      </c>
      <c r="H30" s="29">
        <v>55</v>
      </c>
      <c r="I30" s="29">
        <v>25</v>
      </c>
      <c r="J30" s="30">
        <v>13</v>
      </c>
      <c r="K30" s="28">
        <v>56</v>
      </c>
      <c r="L30" s="29">
        <v>36</v>
      </c>
      <c r="M30" s="29">
        <v>14</v>
      </c>
      <c r="N30" s="29">
        <v>26</v>
      </c>
      <c r="O30" s="29">
        <v>35</v>
      </c>
      <c r="P30" s="29">
        <v>55</v>
      </c>
      <c r="Q30" s="29">
        <v>25</v>
      </c>
      <c r="R30" s="30">
        <v>13</v>
      </c>
      <c r="T30" s="73">
        <f t="shared" si="13"/>
        <v>132</v>
      </c>
      <c r="U30" s="63">
        <f t="shared" si="12"/>
        <v>111</v>
      </c>
      <c r="V30" s="39">
        <f t="shared" si="12"/>
        <v>130</v>
      </c>
      <c r="W30" s="63">
        <f t="shared" si="12"/>
        <v>141</v>
      </c>
      <c r="X30" s="63">
        <f t="shared" si="12"/>
        <v>128</v>
      </c>
      <c r="Y30" s="6">
        <f t="shared" si="12"/>
        <v>149</v>
      </c>
      <c r="Z30" s="39">
        <f t="shared" si="12"/>
        <v>130</v>
      </c>
      <c r="AA30" s="47">
        <f t="shared" si="12"/>
        <v>119</v>
      </c>
      <c r="AB30" t="s">
        <v>30</v>
      </c>
      <c r="AJ30" t="s">
        <v>143</v>
      </c>
    </row>
    <row r="31" spans="3:43" ht="13.5" thickBot="1">
      <c r="C31" t="s">
        <v>26</v>
      </c>
      <c r="K31" t="s">
        <v>26</v>
      </c>
      <c r="T31" s="75">
        <f t="shared" si="13"/>
        <v>132</v>
      </c>
      <c r="U31" s="76">
        <f t="shared" si="12"/>
        <v>111</v>
      </c>
      <c r="V31" s="85">
        <f t="shared" si="12"/>
        <v>130</v>
      </c>
      <c r="W31" s="76">
        <f t="shared" si="12"/>
        <v>141</v>
      </c>
      <c r="X31" s="76">
        <f t="shared" si="12"/>
        <v>128</v>
      </c>
      <c r="Y31" s="9">
        <f t="shared" si="12"/>
        <v>149</v>
      </c>
      <c r="Z31" s="85">
        <f t="shared" si="12"/>
        <v>130</v>
      </c>
      <c r="AA31" s="48">
        <f t="shared" si="12"/>
        <v>119</v>
      </c>
      <c r="AB31" s="4">
        <f aca="true" t="shared" si="14" ref="AB31:AI38">SUM(C15+J15+J16+C16)</f>
        <v>122</v>
      </c>
      <c r="AC31" s="4">
        <f t="shared" si="14"/>
        <v>124</v>
      </c>
      <c r="AD31" s="4">
        <f t="shared" si="14"/>
        <v>160</v>
      </c>
      <c r="AE31" s="4">
        <f t="shared" si="14"/>
        <v>132</v>
      </c>
      <c r="AF31" s="4">
        <f t="shared" si="14"/>
        <v>138</v>
      </c>
      <c r="AG31" s="4">
        <f t="shared" si="14"/>
        <v>128</v>
      </c>
      <c r="AH31" s="4">
        <f t="shared" si="14"/>
        <v>100</v>
      </c>
      <c r="AI31" s="46">
        <f t="shared" si="14"/>
        <v>136</v>
      </c>
      <c r="AJ31" s="70">
        <f aca="true" t="shared" si="15" ref="AJ31:AQ38">C15+H15+H22+C22</f>
        <v>114</v>
      </c>
      <c r="AK31" s="71">
        <f t="shared" si="15"/>
        <v>130</v>
      </c>
      <c r="AL31" s="71">
        <f t="shared" si="15"/>
        <v>146</v>
      </c>
      <c r="AM31" s="71">
        <f t="shared" si="15"/>
        <v>130</v>
      </c>
      <c r="AN31" s="71">
        <f t="shared" si="15"/>
        <v>114</v>
      </c>
      <c r="AO31" s="71">
        <f t="shared" si="15"/>
        <v>130</v>
      </c>
      <c r="AP31" s="71">
        <f t="shared" si="15"/>
        <v>146</v>
      </c>
      <c r="AQ31" s="72">
        <f t="shared" si="15"/>
        <v>130</v>
      </c>
    </row>
    <row r="32" spans="3:43" ht="12.75">
      <c r="C32" s="49">
        <f>SUM(C15+D16+E17+F18)</f>
        <v>130</v>
      </c>
      <c r="D32" s="50">
        <f>SUM(D15+E16+F17+G18)</f>
        <v>77</v>
      </c>
      <c r="E32" s="50">
        <f aca="true" t="shared" si="16" ref="D32:J39">SUM(E15+F16+G17+H18)</f>
        <v>128</v>
      </c>
      <c r="F32" s="50">
        <f t="shared" si="16"/>
        <v>213</v>
      </c>
      <c r="G32" s="50">
        <f t="shared" si="16"/>
        <v>130</v>
      </c>
      <c r="H32" s="50">
        <f t="shared" si="16"/>
        <v>55</v>
      </c>
      <c r="I32" s="50">
        <f t="shared" si="16"/>
        <v>132</v>
      </c>
      <c r="J32" s="51">
        <f t="shared" si="16"/>
        <v>175</v>
      </c>
      <c r="K32" s="49">
        <f>SUM(C18+D17+E16+F15)</f>
        <v>130</v>
      </c>
      <c r="L32" s="50">
        <f aca="true" t="shared" si="17" ref="K32:R39">SUM(D18+E17+F16+G15)</f>
        <v>55</v>
      </c>
      <c r="M32" s="50">
        <f t="shared" si="17"/>
        <v>132</v>
      </c>
      <c r="N32" s="50">
        <f t="shared" si="17"/>
        <v>175</v>
      </c>
      <c r="O32" s="50">
        <f>SUM(G18+H17+I16+J15)</f>
        <v>130</v>
      </c>
      <c r="P32" s="50">
        <f t="shared" si="17"/>
        <v>77</v>
      </c>
      <c r="Q32" s="50">
        <f t="shared" si="17"/>
        <v>128</v>
      </c>
      <c r="R32" s="51">
        <f t="shared" si="17"/>
        <v>213</v>
      </c>
      <c r="AB32" s="5">
        <f t="shared" si="14"/>
        <v>130</v>
      </c>
      <c r="AC32" s="6">
        <f t="shared" si="14"/>
        <v>190</v>
      </c>
      <c r="AD32" s="6">
        <f t="shared" si="14"/>
        <v>130</v>
      </c>
      <c r="AE32" s="6">
        <f t="shared" si="14"/>
        <v>70</v>
      </c>
      <c r="AF32" s="6">
        <f t="shared" si="14"/>
        <v>130</v>
      </c>
      <c r="AG32" s="6">
        <f t="shared" si="14"/>
        <v>190</v>
      </c>
      <c r="AH32" s="6">
        <f t="shared" si="14"/>
        <v>130</v>
      </c>
      <c r="AI32" s="47">
        <f t="shared" si="14"/>
        <v>70</v>
      </c>
      <c r="AJ32" s="73">
        <f t="shared" si="15"/>
        <v>86</v>
      </c>
      <c r="AK32" s="63">
        <f t="shared" si="15"/>
        <v>138</v>
      </c>
      <c r="AL32" s="63">
        <f t="shared" si="15"/>
        <v>158</v>
      </c>
      <c r="AM32" s="63">
        <f t="shared" si="15"/>
        <v>96</v>
      </c>
      <c r="AN32" s="63">
        <f t="shared" si="15"/>
        <v>166</v>
      </c>
      <c r="AO32" s="63">
        <f t="shared" si="15"/>
        <v>122</v>
      </c>
      <c r="AP32" s="63">
        <f t="shared" si="15"/>
        <v>110</v>
      </c>
      <c r="AQ32" s="74">
        <f t="shared" si="15"/>
        <v>164</v>
      </c>
    </row>
    <row r="33" spans="3:43" ht="13.5" thickBot="1">
      <c r="C33" s="52">
        <f>SUM(C16+D17+E18+F19)</f>
        <v>120</v>
      </c>
      <c r="D33" s="45">
        <f t="shared" si="16"/>
        <v>193</v>
      </c>
      <c r="E33" s="45">
        <f t="shared" si="16"/>
        <v>100</v>
      </c>
      <c r="F33" s="45">
        <f t="shared" si="16"/>
        <v>75</v>
      </c>
      <c r="G33" s="45">
        <f t="shared" si="16"/>
        <v>184</v>
      </c>
      <c r="H33" s="45">
        <f t="shared" si="16"/>
        <v>151</v>
      </c>
      <c r="I33" s="45">
        <f t="shared" si="16"/>
        <v>116</v>
      </c>
      <c r="J33" s="53">
        <f t="shared" si="16"/>
        <v>101</v>
      </c>
      <c r="K33" s="52">
        <f t="shared" si="17"/>
        <v>76</v>
      </c>
      <c r="L33" s="45">
        <f t="shared" si="17"/>
        <v>193</v>
      </c>
      <c r="M33" s="45">
        <f t="shared" si="17"/>
        <v>144</v>
      </c>
      <c r="N33" s="45">
        <f>SUM(F19+G18+H17+I16)</f>
        <v>75</v>
      </c>
      <c r="O33" s="45">
        <f>SUM(G19+H18+I17+J16)</f>
        <v>140</v>
      </c>
      <c r="P33" s="45">
        <f t="shared" si="17"/>
        <v>151</v>
      </c>
      <c r="Q33" s="45">
        <f t="shared" si="17"/>
        <v>160</v>
      </c>
      <c r="R33" s="53">
        <f t="shared" si="17"/>
        <v>101</v>
      </c>
      <c r="S33" t="s">
        <v>176</v>
      </c>
      <c r="AB33" s="5">
        <f t="shared" si="14"/>
        <v>138</v>
      </c>
      <c r="AC33" s="6">
        <f t="shared" si="14"/>
        <v>128</v>
      </c>
      <c r="AD33" s="6">
        <f t="shared" si="14"/>
        <v>100</v>
      </c>
      <c r="AE33" s="6">
        <f t="shared" si="14"/>
        <v>136</v>
      </c>
      <c r="AF33" s="6">
        <f t="shared" si="14"/>
        <v>122</v>
      </c>
      <c r="AG33" s="6">
        <f t="shared" si="14"/>
        <v>124</v>
      </c>
      <c r="AH33" s="6">
        <f t="shared" si="14"/>
        <v>160</v>
      </c>
      <c r="AI33" s="47">
        <f t="shared" si="14"/>
        <v>132</v>
      </c>
      <c r="AJ33" s="73">
        <f t="shared" si="15"/>
        <v>190</v>
      </c>
      <c r="AK33" s="63">
        <f t="shared" si="15"/>
        <v>130</v>
      </c>
      <c r="AL33" s="63">
        <f t="shared" si="15"/>
        <v>70</v>
      </c>
      <c r="AM33" s="63">
        <f t="shared" si="15"/>
        <v>130</v>
      </c>
      <c r="AN33" s="63">
        <f t="shared" si="15"/>
        <v>190</v>
      </c>
      <c r="AO33" s="63">
        <f t="shared" si="15"/>
        <v>130</v>
      </c>
      <c r="AP33" s="63">
        <f t="shared" si="15"/>
        <v>70</v>
      </c>
      <c r="AQ33" s="74">
        <f t="shared" si="15"/>
        <v>130</v>
      </c>
    </row>
    <row r="34" spans="3:43" ht="12.75">
      <c r="C34" s="52">
        <f aca="true" t="shared" si="18" ref="C34:C39">SUM(C17+D18+E19+F20)</f>
        <v>126</v>
      </c>
      <c r="D34" s="45">
        <f t="shared" si="16"/>
        <v>103</v>
      </c>
      <c r="E34" s="45">
        <f t="shared" si="16"/>
        <v>136</v>
      </c>
      <c r="F34" s="45">
        <f t="shared" si="16"/>
        <v>127</v>
      </c>
      <c r="G34" s="45">
        <f t="shared" si="16"/>
        <v>126</v>
      </c>
      <c r="H34" s="45">
        <f t="shared" si="16"/>
        <v>125</v>
      </c>
      <c r="I34" s="45">
        <f t="shared" si="16"/>
        <v>132</v>
      </c>
      <c r="J34" s="53">
        <f t="shared" si="16"/>
        <v>165</v>
      </c>
      <c r="K34" s="52">
        <f t="shared" si="17"/>
        <v>134</v>
      </c>
      <c r="L34" s="45">
        <f t="shared" si="17"/>
        <v>125</v>
      </c>
      <c r="M34" s="45">
        <f t="shared" si="17"/>
        <v>124</v>
      </c>
      <c r="N34" s="45">
        <f>SUM(F20+G19+H18+I17)</f>
        <v>165</v>
      </c>
      <c r="O34" s="45">
        <f t="shared" si="17"/>
        <v>134</v>
      </c>
      <c r="P34" s="45">
        <f t="shared" si="17"/>
        <v>103</v>
      </c>
      <c r="Q34" s="45">
        <f t="shared" si="17"/>
        <v>128</v>
      </c>
      <c r="R34" s="45">
        <f t="shared" si="17"/>
        <v>127</v>
      </c>
      <c r="S34" s="32">
        <f aca="true" t="shared" si="19" ref="S34:Y40">C15+G19</f>
        <v>65</v>
      </c>
      <c r="T34" s="33">
        <f t="shared" si="19"/>
        <v>65</v>
      </c>
      <c r="U34" s="33">
        <f t="shared" si="19"/>
        <v>65</v>
      </c>
      <c r="V34" s="33">
        <f t="shared" si="19"/>
        <v>65</v>
      </c>
      <c r="W34" s="33">
        <f t="shared" si="19"/>
        <v>65</v>
      </c>
      <c r="X34" s="33">
        <f t="shared" si="19"/>
        <v>65</v>
      </c>
      <c r="Y34" s="33">
        <f t="shared" si="19"/>
        <v>65</v>
      </c>
      <c r="Z34" s="34">
        <f aca="true" t="shared" si="20" ref="Z34:Z41">J15+N19</f>
        <v>65</v>
      </c>
      <c r="AB34" s="5">
        <f t="shared" si="14"/>
        <v>130</v>
      </c>
      <c r="AC34" s="6">
        <f t="shared" si="14"/>
        <v>146</v>
      </c>
      <c r="AD34" s="6">
        <f t="shared" si="14"/>
        <v>130</v>
      </c>
      <c r="AE34" s="6">
        <f t="shared" si="14"/>
        <v>114</v>
      </c>
      <c r="AF34" s="6">
        <f t="shared" si="14"/>
        <v>130</v>
      </c>
      <c r="AG34" s="6">
        <f t="shared" si="14"/>
        <v>146</v>
      </c>
      <c r="AH34" s="6">
        <f t="shared" si="14"/>
        <v>130</v>
      </c>
      <c r="AI34" s="47">
        <f t="shared" si="14"/>
        <v>114</v>
      </c>
      <c r="AJ34" s="73">
        <f t="shared" si="15"/>
        <v>166</v>
      </c>
      <c r="AK34" s="63">
        <f t="shared" si="15"/>
        <v>122</v>
      </c>
      <c r="AL34" s="63">
        <f t="shared" si="15"/>
        <v>110</v>
      </c>
      <c r="AM34" s="63">
        <f t="shared" si="15"/>
        <v>164</v>
      </c>
      <c r="AN34" s="63">
        <f t="shared" si="15"/>
        <v>86</v>
      </c>
      <c r="AO34" s="63">
        <f t="shared" si="15"/>
        <v>138</v>
      </c>
      <c r="AP34" s="63">
        <f t="shared" si="15"/>
        <v>158</v>
      </c>
      <c r="AQ34" s="74">
        <f t="shared" si="15"/>
        <v>96</v>
      </c>
    </row>
    <row r="35" spans="3:43" ht="12.75">
      <c r="C35" s="52">
        <f t="shared" si="18"/>
        <v>200</v>
      </c>
      <c r="D35" s="45">
        <f t="shared" si="16"/>
        <v>83</v>
      </c>
      <c r="E35" s="45">
        <f t="shared" si="16"/>
        <v>100</v>
      </c>
      <c r="F35" s="45">
        <f>SUM(F18+G19+H20+I21)</f>
        <v>169</v>
      </c>
      <c r="G35" s="45">
        <f>SUM(G18+H19+I20+J21)</f>
        <v>136</v>
      </c>
      <c r="H35" s="45">
        <f>SUM(H18+I19+J20+K21)</f>
        <v>125</v>
      </c>
      <c r="I35" s="45">
        <f t="shared" si="16"/>
        <v>84</v>
      </c>
      <c r="J35" s="53">
        <f t="shared" si="16"/>
        <v>143</v>
      </c>
      <c r="K35" s="52">
        <f t="shared" si="17"/>
        <v>124</v>
      </c>
      <c r="L35" s="45">
        <f t="shared" si="17"/>
        <v>83</v>
      </c>
      <c r="M35" s="45">
        <f t="shared" si="17"/>
        <v>176</v>
      </c>
      <c r="N35" s="45">
        <f t="shared" si="17"/>
        <v>169</v>
      </c>
      <c r="O35" s="45">
        <f t="shared" si="17"/>
        <v>60</v>
      </c>
      <c r="P35" s="45">
        <f t="shared" si="17"/>
        <v>125</v>
      </c>
      <c r="Q35" s="45">
        <f t="shared" si="17"/>
        <v>160</v>
      </c>
      <c r="R35" s="45">
        <f t="shared" si="17"/>
        <v>143</v>
      </c>
      <c r="S35" s="35">
        <f t="shared" si="19"/>
        <v>65</v>
      </c>
      <c r="T35" s="21">
        <f t="shared" si="19"/>
        <v>65</v>
      </c>
      <c r="U35" s="21">
        <f t="shared" si="19"/>
        <v>65</v>
      </c>
      <c r="V35" s="21">
        <f t="shared" si="19"/>
        <v>65</v>
      </c>
      <c r="W35" s="21">
        <f t="shared" si="19"/>
        <v>65</v>
      </c>
      <c r="X35" s="21">
        <f t="shared" si="19"/>
        <v>65</v>
      </c>
      <c r="Y35" s="21">
        <f t="shared" si="19"/>
        <v>65</v>
      </c>
      <c r="Z35" s="36">
        <f t="shared" si="20"/>
        <v>65</v>
      </c>
      <c r="AB35" s="5">
        <f t="shared" si="14"/>
        <v>122</v>
      </c>
      <c r="AC35" s="6">
        <f t="shared" si="14"/>
        <v>132</v>
      </c>
      <c r="AD35" s="6">
        <f t="shared" si="14"/>
        <v>160</v>
      </c>
      <c r="AE35" s="6">
        <f t="shared" si="14"/>
        <v>124</v>
      </c>
      <c r="AF35" s="6">
        <f t="shared" si="14"/>
        <v>138</v>
      </c>
      <c r="AG35" s="6">
        <f t="shared" si="14"/>
        <v>136</v>
      </c>
      <c r="AH35" s="6">
        <f t="shared" si="14"/>
        <v>100</v>
      </c>
      <c r="AI35" s="47">
        <f t="shared" si="14"/>
        <v>128</v>
      </c>
      <c r="AJ35" s="73">
        <f t="shared" si="15"/>
        <v>146</v>
      </c>
      <c r="AK35" s="63">
        <f t="shared" si="15"/>
        <v>130</v>
      </c>
      <c r="AL35" s="63">
        <f t="shared" si="15"/>
        <v>114</v>
      </c>
      <c r="AM35" s="63">
        <f t="shared" si="15"/>
        <v>130</v>
      </c>
      <c r="AN35" s="63">
        <f t="shared" si="15"/>
        <v>146</v>
      </c>
      <c r="AO35" s="63">
        <f t="shared" si="15"/>
        <v>130</v>
      </c>
      <c r="AP35" s="63">
        <f t="shared" si="15"/>
        <v>114</v>
      </c>
      <c r="AQ35" s="74">
        <f t="shared" si="15"/>
        <v>130</v>
      </c>
    </row>
    <row r="36" spans="3:43" ht="12.75">
      <c r="C36" s="52">
        <f>SUM(C19+D20+E21+F22)</f>
        <v>130</v>
      </c>
      <c r="D36" s="45">
        <f t="shared" si="16"/>
        <v>205</v>
      </c>
      <c r="E36" s="45">
        <f t="shared" si="16"/>
        <v>128</v>
      </c>
      <c r="F36" s="45">
        <f t="shared" si="16"/>
        <v>85</v>
      </c>
      <c r="G36" s="45">
        <f>SUM(G19+H20+I21+J22)</f>
        <v>130</v>
      </c>
      <c r="H36" s="45">
        <f>SUM(H19+I20+J21+K22)</f>
        <v>183</v>
      </c>
      <c r="I36" s="45">
        <f t="shared" si="16"/>
        <v>132</v>
      </c>
      <c r="J36" s="53">
        <f t="shared" si="16"/>
        <v>47</v>
      </c>
      <c r="K36" s="52">
        <f>SUM(C22+D21+E20+F19)</f>
        <v>130</v>
      </c>
      <c r="L36" s="45">
        <f t="shared" si="17"/>
        <v>183</v>
      </c>
      <c r="M36" s="45">
        <f t="shared" si="17"/>
        <v>132</v>
      </c>
      <c r="N36" s="45">
        <f>SUM(F22+G21+H20+I19)</f>
        <v>47</v>
      </c>
      <c r="O36" s="45">
        <f>SUM(G22+H21+I20+J19)</f>
        <v>130</v>
      </c>
      <c r="P36" s="45">
        <f t="shared" si="17"/>
        <v>205</v>
      </c>
      <c r="Q36" s="45">
        <f t="shared" si="17"/>
        <v>128</v>
      </c>
      <c r="R36" s="45">
        <f t="shared" si="17"/>
        <v>85</v>
      </c>
      <c r="S36" s="35">
        <f t="shared" si="19"/>
        <v>65</v>
      </c>
      <c r="T36" s="21">
        <f t="shared" si="19"/>
        <v>65</v>
      </c>
      <c r="U36" s="21">
        <f t="shared" si="19"/>
        <v>65</v>
      </c>
      <c r="V36" s="21">
        <f t="shared" si="19"/>
        <v>65</v>
      </c>
      <c r="W36" s="21">
        <f t="shared" si="19"/>
        <v>65</v>
      </c>
      <c r="X36" s="21">
        <f t="shared" si="19"/>
        <v>65</v>
      </c>
      <c r="Y36" s="21">
        <f t="shared" si="19"/>
        <v>65</v>
      </c>
      <c r="Z36" s="36">
        <f t="shared" si="20"/>
        <v>65</v>
      </c>
      <c r="AB36" s="5">
        <f t="shared" si="14"/>
        <v>130</v>
      </c>
      <c r="AC36" s="6">
        <f t="shared" si="14"/>
        <v>70</v>
      </c>
      <c r="AD36" s="6">
        <f t="shared" si="14"/>
        <v>130</v>
      </c>
      <c r="AE36" s="6">
        <f t="shared" si="14"/>
        <v>190</v>
      </c>
      <c r="AF36" s="6">
        <f t="shared" si="14"/>
        <v>130</v>
      </c>
      <c r="AG36" s="6">
        <f t="shared" si="14"/>
        <v>70</v>
      </c>
      <c r="AH36" s="6">
        <f t="shared" si="14"/>
        <v>130</v>
      </c>
      <c r="AI36" s="47">
        <f t="shared" si="14"/>
        <v>190</v>
      </c>
      <c r="AJ36" s="73">
        <f t="shared" si="15"/>
        <v>94</v>
      </c>
      <c r="AK36" s="63">
        <f t="shared" si="15"/>
        <v>138</v>
      </c>
      <c r="AL36" s="63">
        <f t="shared" si="15"/>
        <v>150</v>
      </c>
      <c r="AM36" s="63">
        <f t="shared" si="15"/>
        <v>96</v>
      </c>
      <c r="AN36" s="63">
        <f t="shared" si="15"/>
        <v>174</v>
      </c>
      <c r="AO36" s="63">
        <f t="shared" si="15"/>
        <v>122</v>
      </c>
      <c r="AP36" s="63">
        <f t="shared" si="15"/>
        <v>102</v>
      </c>
      <c r="AQ36" s="74">
        <f t="shared" si="15"/>
        <v>164</v>
      </c>
    </row>
    <row r="37" spans="3:43" ht="12.75">
      <c r="C37" s="52">
        <f t="shared" si="18"/>
        <v>76</v>
      </c>
      <c r="D37" s="45">
        <f t="shared" si="16"/>
        <v>109</v>
      </c>
      <c r="E37" s="45">
        <f t="shared" si="16"/>
        <v>144</v>
      </c>
      <c r="F37" s="45">
        <f t="shared" si="16"/>
        <v>159</v>
      </c>
      <c r="G37" s="45">
        <f t="shared" si="16"/>
        <v>140</v>
      </c>
      <c r="H37" s="45">
        <f t="shared" si="16"/>
        <v>67</v>
      </c>
      <c r="I37" s="45">
        <f t="shared" si="16"/>
        <v>160</v>
      </c>
      <c r="J37" s="53">
        <f t="shared" si="16"/>
        <v>185</v>
      </c>
      <c r="K37" s="52">
        <f t="shared" si="17"/>
        <v>120</v>
      </c>
      <c r="L37" s="45">
        <f t="shared" si="17"/>
        <v>109</v>
      </c>
      <c r="M37" s="45">
        <f t="shared" si="17"/>
        <v>100</v>
      </c>
      <c r="N37" s="45">
        <f t="shared" si="17"/>
        <v>159</v>
      </c>
      <c r="O37" s="45">
        <f t="shared" si="17"/>
        <v>184</v>
      </c>
      <c r="P37" s="45">
        <f t="shared" si="17"/>
        <v>67</v>
      </c>
      <c r="Q37" s="45">
        <f t="shared" si="17"/>
        <v>116</v>
      </c>
      <c r="R37" s="45">
        <f t="shared" si="17"/>
        <v>185</v>
      </c>
      <c r="S37" s="35">
        <f t="shared" si="19"/>
        <v>65</v>
      </c>
      <c r="T37" s="21">
        <f t="shared" si="19"/>
        <v>65</v>
      </c>
      <c r="U37" s="21">
        <f t="shared" si="19"/>
        <v>65</v>
      </c>
      <c r="V37" s="21">
        <f t="shared" si="19"/>
        <v>65</v>
      </c>
      <c r="W37" s="21">
        <f t="shared" si="19"/>
        <v>65</v>
      </c>
      <c r="X37" s="21">
        <f t="shared" si="19"/>
        <v>65</v>
      </c>
      <c r="Y37" s="21">
        <f t="shared" si="19"/>
        <v>65</v>
      </c>
      <c r="Z37" s="36">
        <f t="shared" si="20"/>
        <v>65</v>
      </c>
      <c r="AB37" s="5">
        <f t="shared" si="14"/>
        <v>138</v>
      </c>
      <c r="AC37" s="6">
        <f t="shared" si="14"/>
        <v>136</v>
      </c>
      <c r="AD37" s="6">
        <f t="shared" si="14"/>
        <v>100</v>
      </c>
      <c r="AE37" s="6">
        <f t="shared" si="14"/>
        <v>128</v>
      </c>
      <c r="AF37" s="6">
        <f t="shared" si="14"/>
        <v>122</v>
      </c>
      <c r="AG37" s="6">
        <f t="shared" si="14"/>
        <v>132</v>
      </c>
      <c r="AH37" s="6">
        <f t="shared" si="14"/>
        <v>160</v>
      </c>
      <c r="AI37" s="47">
        <f t="shared" si="14"/>
        <v>124</v>
      </c>
      <c r="AJ37" s="73">
        <f t="shared" si="15"/>
        <v>70</v>
      </c>
      <c r="AK37" s="63">
        <f t="shared" si="15"/>
        <v>130</v>
      </c>
      <c r="AL37" s="63">
        <f t="shared" si="15"/>
        <v>190</v>
      </c>
      <c r="AM37" s="63">
        <f t="shared" si="15"/>
        <v>130</v>
      </c>
      <c r="AN37" s="63">
        <f t="shared" si="15"/>
        <v>70</v>
      </c>
      <c r="AO37" s="63">
        <f t="shared" si="15"/>
        <v>130</v>
      </c>
      <c r="AP37" s="63">
        <f t="shared" si="15"/>
        <v>190</v>
      </c>
      <c r="AQ37" s="74">
        <f t="shared" si="15"/>
        <v>130</v>
      </c>
    </row>
    <row r="38" spans="3:43" ht="13.5" thickBot="1">
      <c r="C38" s="52">
        <f t="shared" si="18"/>
        <v>134</v>
      </c>
      <c r="D38" s="45">
        <f t="shared" si="16"/>
        <v>135</v>
      </c>
      <c r="E38" s="45">
        <f t="shared" si="16"/>
        <v>128</v>
      </c>
      <c r="F38" s="45">
        <f t="shared" si="16"/>
        <v>95</v>
      </c>
      <c r="G38" s="45">
        <f t="shared" si="16"/>
        <v>134</v>
      </c>
      <c r="H38" s="45">
        <f t="shared" si="16"/>
        <v>157</v>
      </c>
      <c r="I38" s="45">
        <f t="shared" si="16"/>
        <v>124</v>
      </c>
      <c r="J38" s="53">
        <f t="shared" si="16"/>
        <v>133</v>
      </c>
      <c r="K38" s="52">
        <f t="shared" si="17"/>
        <v>126</v>
      </c>
      <c r="L38" s="45">
        <f t="shared" si="17"/>
        <v>157</v>
      </c>
      <c r="M38" s="45">
        <f t="shared" si="17"/>
        <v>132</v>
      </c>
      <c r="N38" s="45">
        <f t="shared" si="17"/>
        <v>133</v>
      </c>
      <c r="O38" s="45">
        <f t="shared" si="17"/>
        <v>126</v>
      </c>
      <c r="P38" s="45">
        <f t="shared" si="17"/>
        <v>135</v>
      </c>
      <c r="Q38" s="45">
        <f t="shared" si="17"/>
        <v>136</v>
      </c>
      <c r="R38" s="45">
        <f t="shared" si="17"/>
        <v>95</v>
      </c>
      <c r="S38" s="35">
        <f t="shared" si="19"/>
        <v>65</v>
      </c>
      <c r="T38" s="21">
        <f t="shared" si="19"/>
        <v>65</v>
      </c>
      <c r="U38" s="21">
        <f t="shared" si="19"/>
        <v>65</v>
      </c>
      <c r="V38" s="21">
        <f t="shared" si="19"/>
        <v>65</v>
      </c>
      <c r="W38" s="21">
        <f t="shared" si="19"/>
        <v>65</v>
      </c>
      <c r="X38" s="21">
        <f t="shared" si="19"/>
        <v>65</v>
      </c>
      <c r="Y38" s="21">
        <f t="shared" si="19"/>
        <v>65</v>
      </c>
      <c r="Z38" s="36">
        <f t="shared" si="20"/>
        <v>65</v>
      </c>
      <c r="AB38" s="8">
        <f t="shared" si="14"/>
        <v>130</v>
      </c>
      <c r="AC38" s="9">
        <f t="shared" si="14"/>
        <v>114</v>
      </c>
      <c r="AD38" s="9">
        <f t="shared" si="14"/>
        <v>130</v>
      </c>
      <c r="AE38" s="9">
        <f t="shared" si="14"/>
        <v>146</v>
      </c>
      <c r="AF38" s="9">
        <f t="shared" si="14"/>
        <v>130</v>
      </c>
      <c r="AG38" s="9">
        <f t="shared" si="14"/>
        <v>114</v>
      </c>
      <c r="AH38" s="9">
        <f t="shared" si="14"/>
        <v>130</v>
      </c>
      <c r="AI38" s="48">
        <f t="shared" si="14"/>
        <v>146</v>
      </c>
      <c r="AJ38" s="75">
        <f t="shared" si="15"/>
        <v>174</v>
      </c>
      <c r="AK38" s="76">
        <f t="shared" si="15"/>
        <v>122</v>
      </c>
      <c r="AL38" s="76">
        <f t="shared" si="15"/>
        <v>102</v>
      </c>
      <c r="AM38" s="76">
        <f t="shared" si="15"/>
        <v>164</v>
      </c>
      <c r="AN38" s="76">
        <f t="shared" si="15"/>
        <v>94</v>
      </c>
      <c r="AO38" s="76">
        <f t="shared" si="15"/>
        <v>138</v>
      </c>
      <c r="AP38" s="76">
        <f t="shared" si="15"/>
        <v>150</v>
      </c>
      <c r="AQ38" s="77">
        <f t="shared" si="15"/>
        <v>96</v>
      </c>
    </row>
    <row r="39" spans="3:36" ht="13.5" thickBot="1">
      <c r="C39" s="54">
        <f t="shared" si="18"/>
        <v>124</v>
      </c>
      <c r="D39" s="55">
        <f t="shared" si="16"/>
        <v>135</v>
      </c>
      <c r="E39" s="55">
        <f t="shared" si="16"/>
        <v>176</v>
      </c>
      <c r="F39" s="55">
        <f t="shared" si="16"/>
        <v>117</v>
      </c>
      <c r="G39" s="55">
        <f t="shared" si="16"/>
        <v>60</v>
      </c>
      <c r="H39" s="55">
        <f t="shared" si="16"/>
        <v>177</v>
      </c>
      <c r="I39" s="55">
        <f t="shared" si="16"/>
        <v>160</v>
      </c>
      <c r="J39" s="56">
        <f t="shared" si="16"/>
        <v>91</v>
      </c>
      <c r="K39" s="54">
        <f>SUM(C25+D24+E23+F22)</f>
        <v>200</v>
      </c>
      <c r="L39" s="55">
        <f t="shared" si="17"/>
        <v>135</v>
      </c>
      <c r="M39" s="55">
        <f t="shared" si="17"/>
        <v>100</v>
      </c>
      <c r="N39" s="55">
        <f t="shared" si="17"/>
        <v>117</v>
      </c>
      <c r="O39" s="55">
        <f t="shared" si="17"/>
        <v>136</v>
      </c>
      <c r="P39" s="55">
        <f t="shared" si="17"/>
        <v>177</v>
      </c>
      <c r="Q39" s="55">
        <f t="shared" si="17"/>
        <v>84</v>
      </c>
      <c r="R39" s="55">
        <f t="shared" si="17"/>
        <v>91</v>
      </c>
      <c r="S39" s="35">
        <f t="shared" si="19"/>
        <v>65</v>
      </c>
      <c r="T39" s="21">
        <f t="shared" si="19"/>
        <v>65</v>
      </c>
      <c r="U39" s="21">
        <f t="shared" si="19"/>
        <v>65</v>
      </c>
      <c r="V39" s="21">
        <f t="shared" si="19"/>
        <v>65</v>
      </c>
      <c r="W39" s="21">
        <f t="shared" si="19"/>
        <v>65</v>
      </c>
      <c r="X39" s="21">
        <f t="shared" si="19"/>
        <v>65</v>
      </c>
      <c r="Y39" s="21">
        <f t="shared" si="19"/>
        <v>65</v>
      </c>
      <c r="Z39" s="36">
        <f t="shared" si="20"/>
        <v>65</v>
      </c>
      <c r="AJ39" t="s">
        <v>144</v>
      </c>
    </row>
    <row r="40" spans="3:43" ht="13.5" thickBot="1">
      <c r="C40" t="s">
        <v>31</v>
      </c>
      <c r="S40" s="35">
        <f t="shared" si="19"/>
        <v>65</v>
      </c>
      <c r="T40" s="21">
        <f t="shared" si="19"/>
        <v>65</v>
      </c>
      <c r="U40" s="21">
        <f t="shared" si="19"/>
        <v>65</v>
      </c>
      <c r="V40" s="21">
        <f t="shared" si="19"/>
        <v>65</v>
      </c>
      <c r="W40" s="21">
        <f t="shared" si="19"/>
        <v>65</v>
      </c>
      <c r="X40" s="21">
        <f t="shared" si="19"/>
        <v>65</v>
      </c>
      <c r="Y40" s="21">
        <f t="shared" si="19"/>
        <v>65</v>
      </c>
      <c r="Z40" s="36">
        <f t="shared" si="20"/>
        <v>65</v>
      </c>
      <c r="AJ40" s="70">
        <f aca="true" t="shared" si="21" ref="AJ40:AQ47">C15+J15+J22+C22</f>
        <v>130</v>
      </c>
      <c r="AK40" s="71">
        <f t="shared" si="21"/>
        <v>114</v>
      </c>
      <c r="AL40" s="71">
        <f t="shared" si="21"/>
        <v>130</v>
      </c>
      <c r="AM40" s="71">
        <f t="shared" si="21"/>
        <v>146</v>
      </c>
      <c r="AN40" s="71">
        <f t="shared" si="21"/>
        <v>130</v>
      </c>
      <c r="AO40" s="71">
        <f t="shared" si="21"/>
        <v>114</v>
      </c>
      <c r="AP40" s="71">
        <f t="shared" si="21"/>
        <v>130</v>
      </c>
      <c r="AQ40" s="72">
        <f t="shared" si="21"/>
        <v>146</v>
      </c>
    </row>
    <row r="41" spans="3:43" ht="13.5" thickBot="1">
      <c r="C41" s="32">
        <f aca="true" t="shared" si="22" ref="C41:J48">SUM(D15+E15+C16+F16+F17+C17+D18+E18)</f>
        <v>260</v>
      </c>
      <c r="D41" s="33">
        <f t="shared" si="22"/>
        <v>388</v>
      </c>
      <c r="E41" s="33">
        <f t="shared" si="22"/>
        <v>260</v>
      </c>
      <c r="F41" s="33">
        <f t="shared" si="22"/>
        <v>132</v>
      </c>
      <c r="G41" s="33">
        <f t="shared" si="22"/>
        <v>260</v>
      </c>
      <c r="H41" s="33">
        <f t="shared" si="22"/>
        <v>388</v>
      </c>
      <c r="I41" s="33">
        <f t="shared" si="22"/>
        <v>260</v>
      </c>
      <c r="J41" s="34">
        <f t="shared" si="22"/>
        <v>132</v>
      </c>
      <c r="K41" s="45"/>
      <c r="L41" t="s">
        <v>41</v>
      </c>
      <c r="S41" s="37">
        <f aca="true" t="shared" si="23" ref="S41:Y41">C22+G26</f>
        <v>65</v>
      </c>
      <c r="T41" s="38">
        <f t="shared" si="23"/>
        <v>65</v>
      </c>
      <c r="U41" s="38">
        <f t="shared" si="23"/>
        <v>65</v>
      </c>
      <c r="V41" s="38">
        <f t="shared" si="23"/>
        <v>65</v>
      </c>
      <c r="W41" s="38">
        <f t="shared" si="23"/>
        <v>65</v>
      </c>
      <c r="X41" s="38">
        <f t="shared" si="23"/>
        <v>65</v>
      </c>
      <c r="Y41" s="38">
        <f t="shared" si="23"/>
        <v>65</v>
      </c>
      <c r="Z41" s="44">
        <f t="shared" si="20"/>
        <v>65</v>
      </c>
      <c r="AJ41" s="73">
        <f t="shared" si="21"/>
        <v>122</v>
      </c>
      <c r="AK41" s="63">
        <f t="shared" si="21"/>
        <v>124</v>
      </c>
      <c r="AL41" s="63">
        <f t="shared" si="21"/>
        <v>160</v>
      </c>
      <c r="AM41" s="63">
        <f t="shared" si="21"/>
        <v>132</v>
      </c>
      <c r="AN41" s="63">
        <f t="shared" si="21"/>
        <v>138</v>
      </c>
      <c r="AO41" s="63">
        <f t="shared" si="21"/>
        <v>128</v>
      </c>
      <c r="AP41" s="63">
        <f t="shared" si="21"/>
        <v>100</v>
      </c>
      <c r="AQ41" s="74">
        <f t="shared" si="21"/>
        <v>136</v>
      </c>
    </row>
    <row r="42" spans="3:43" ht="12.75">
      <c r="C42" s="35">
        <f t="shared" si="22"/>
        <v>324</v>
      </c>
      <c r="D42" s="21">
        <f t="shared" si="22"/>
        <v>134</v>
      </c>
      <c r="E42" s="21">
        <f t="shared" si="22"/>
        <v>276</v>
      </c>
      <c r="F42" s="21">
        <f t="shared" si="22"/>
        <v>370</v>
      </c>
      <c r="G42" s="21">
        <f t="shared" si="22"/>
        <v>196</v>
      </c>
      <c r="H42" s="21">
        <f t="shared" si="22"/>
        <v>218</v>
      </c>
      <c r="I42" s="21">
        <f t="shared" si="22"/>
        <v>244</v>
      </c>
      <c r="J42" s="36">
        <f t="shared" si="22"/>
        <v>318</v>
      </c>
      <c r="L42" s="59" t="s">
        <v>42</v>
      </c>
      <c r="M42" s="40"/>
      <c r="N42" s="40"/>
      <c r="AJ42" s="73">
        <f t="shared" si="21"/>
        <v>130</v>
      </c>
      <c r="AK42" s="63">
        <f t="shared" si="21"/>
        <v>190</v>
      </c>
      <c r="AL42" s="63">
        <f t="shared" si="21"/>
        <v>130</v>
      </c>
      <c r="AM42" s="63">
        <f t="shared" si="21"/>
        <v>70</v>
      </c>
      <c r="AN42" s="63">
        <f t="shared" si="21"/>
        <v>130</v>
      </c>
      <c r="AO42" s="63">
        <f t="shared" si="21"/>
        <v>190</v>
      </c>
      <c r="AP42" s="63">
        <f t="shared" si="21"/>
        <v>130</v>
      </c>
      <c r="AQ42" s="74">
        <f t="shared" si="21"/>
        <v>70</v>
      </c>
    </row>
    <row r="43" spans="3:43" ht="13.5" thickBot="1">
      <c r="C43" s="35">
        <f t="shared" si="22"/>
        <v>260</v>
      </c>
      <c r="D43" s="21">
        <f t="shared" si="22"/>
        <v>292</v>
      </c>
      <c r="E43" s="21">
        <f t="shared" si="22"/>
        <v>260</v>
      </c>
      <c r="F43" s="21">
        <f t="shared" si="22"/>
        <v>228</v>
      </c>
      <c r="G43" s="21">
        <f t="shared" si="22"/>
        <v>260</v>
      </c>
      <c r="H43" s="21">
        <f t="shared" si="22"/>
        <v>292</v>
      </c>
      <c r="I43" s="21">
        <f t="shared" si="22"/>
        <v>260</v>
      </c>
      <c r="J43" s="36">
        <f t="shared" si="22"/>
        <v>228</v>
      </c>
      <c r="L43" s="40"/>
      <c r="O43" s="40"/>
      <c r="S43" t="s">
        <v>88</v>
      </c>
      <c r="AB43" t="s">
        <v>88</v>
      </c>
      <c r="AJ43" s="73">
        <f t="shared" si="21"/>
        <v>138</v>
      </c>
      <c r="AK43" s="63">
        <f t="shared" si="21"/>
        <v>128</v>
      </c>
      <c r="AL43" s="63">
        <f t="shared" si="21"/>
        <v>100</v>
      </c>
      <c r="AM43" s="63">
        <f t="shared" si="21"/>
        <v>136</v>
      </c>
      <c r="AN43" s="63">
        <f t="shared" si="21"/>
        <v>122</v>
      </c>
      <c r="AO43" s="63">
        <f t="shared" si="21"/>
        <v>124</v>
      </c>
      <c r="AP43" s="63">
        <f t="shared" si="21"/>
        <v>160</v>
      </c>
      <c r="AQ43" s="74">
        <f t="shared" si="21"/>
        <v>132</v>
      </c>
    </row>
    <row r="44" spans="3:43" ht="12.75">
      <c r="C44" s="35">
        <f t="shared" si="22"/>
        <v>196</v>
      </c>
      <c r="D44" s="21">
        <f t="shared" si="22"/>
        <v>354</v>
      </c>
      <c r="E44" s="21">
        <f t="shared" si="22"/>
        <v>244</v>
      </c>
      <c r="F44" s="21">
        <f t="shared" si="22"/>
        <v>182</v>
      </c>
      <c r="G44" s="21">
        <f t="shared" si="22"/>
        <v>324</v>
      </c>
      <c r="H44" s="21">
        <f t="shared" si="22"/>
        <v>270</v>
      </c>
      <c r="I44" s="21">
        <f t="shared" si="22"/>
        <v>276</v>
      </c>
      <c r="J44" s="36">
        <f t="shared" si="22"/>
        <v>234</v>
      </c>
      <c r="L44" s="40"/>
      <c r="O44" s="40"/>
      <c r="S44" s="66">
        <f aca="true" t="shared" si="24" ref="S44:Z51">C15+D16+E17+F18+G18+H17+I16+J15</f>
        <v>260</v>
      </c>
      <c r="T44" s="50">
        <f t="shared" si="24"/>
        <v>154</v>
      </c>
      <c r="U44" s="50">
        <f t="shared" si="24"/>
        <v>256</v>
      </c>
      <c r="V44" s="50">
        <f t="shared" si="24"/>
        <v>426</v>
      </c>
      <c r="W44" s="64">
        <f t="shared" si="24"/>
        <v>260</v>
      </c>
      <c r="X44" s="50">
        <f t="shared" si="24"/>
        <v>110</v>
      </c>
      <c r="Y44" s="50">
        <f t="shared" si="24"/>
        <v>264</v>
      </c>
      <c r="Z44" s="51">
        <f t="shared" si="24"/>
        <v>350</v>
      </c>
      <c r="AB44" s="66">
        <f aca="true" t="shared" si="25" ref="AB44:AI51">C23+D22+E21+F20+G20+H21+I22+J23</f>
        <v>260</v>
      </c>
      <c r="AC44" s="33">
        <f t="shared" si="25"/>
        <v>176</v>
      </c>
      <c r="AD44" s="33">
        <f t="shared" si="25"/>
        <v>260</v>
      </c>
      <c r="AE44" s="33">
        <f t="shared" si="25"/>
        <v>344</v>
      </c>
      <c r="AF44" s="64">
        <f t="shared" si="25"/>
        <v>260</v>
      </c>
      <c r="AG44" s="33">
        <f t="shared" si="25"/>
        <v>176</v>
      </c>
      <c r="AH44" s="33">
        <f t="shared" si="25"/>
        <v>260</v>
      </c>
      <c r="AI44" s="34">
        <f t="shared" si="25"/>
        <v>344</v>
      </c>
      <c r="AJ44" s="73">
        <f t="shared" si="21"/>
        <v>130</v>
      </c>
      <c r="AK44" s="63">
        <f t="shared" si="21"/>
        <v>146</v>
      </c>
      <c r="AL44" s="63">
        <f t="shared" si="21"/>
        <v>130</v>
      </c>
      <c r="AM44" s="63">
        <f t="shared" si="21"/>
        <v>114</v>
      </c>
      <c r="AN44" s="63">
        <f t="shared" si="21"/>
        <v>130</v>
      </c>
      <c r="AO44" s="63">
        <f t="shared" si="21"/>
        <v>146</v>
      </c>
      <c r="AP44" s="63">
        <f t="shared" si="21"/>
        <v>130</v>
      </c>
      <c r="AQ44" s="74">
        <f t="shared" si="21"/>
        <v>114</v>
      </c>
    </row>
    <row r="45" spans="3:43" ht="12.75">
      <c r="C45" s="35">
        <f t="shared" si="22"/>
        <v>260</v>
      </c>
      <c r="D45" s="21">
        <f t="shared" si="22"/>
        <v>132</v>
      </c>
      <c r="E45" s="21">
        <f t="shared" si="22"/>
        <v>260</v>
      </c>
      <c r="F45" s="21">
        <f t="shared" si="22"/>
        <v>388</v>
      </c>
      <c r="G45" s="21">
        <f t="shared" si="22"/>
        <v>260</v>
      </c>
      <c r="H45" s="21">
        <f t="shared" si="22"/>
        <v>132</v>
      </c>
      <c r="I45" s="21">
        <f t="shared" si="22"/>
        <v>260</v>
      </c>
      <c r="J45" s="36">
        <f t="shared" si="22"/>
        <v>388</v>
      </c>
      <c r="M45" s="40"/>
      <c r="N45" s="40"/>
      <c r="S45" s="41">
        <f t="shared" si="24"/>
        <v>260</v>
      </c>
      <c r="T45" s="45">
        <f t="shared" si="24"/>
        <v>344</v>
      </c>
      <c r="U45" s="45">
        <f t="shared" si="24"/>
        <v>260</v>
      </c>
      <c r="V45" s="45">
        <f t="shared" si="24"/>
        <v>176</v>
      </c>
      <c r="W45" s="42">
        <f t="shared" si="24"/>
        <v>260</v>
      </c>
      <c r="X45" s="45">
        <f t="shared" si="24"/>
        <v>344</v>
      </c>
      <c r="Y45" s="45">
        <f t="shared" si="24"/>
        <v>260</v>
      </c>
      <c r="Z45" s="53">
        <f t="shared" si="24"/>
        <v>176</v>
      </c>
      <c r="AB45" s="41">
        <f t="shared" si="25"/>
        <v>260</v>
      </c>
      <c r="AC45" s="21">
        <f t="shared" si="25"/>
        <v>314</v>
      </c>
      <c r="AD45" s="21">
        <f t="shared" si="25"/>
        <v>256</v>
      </c>
      <c r="AE45" s="21">
        <f t="shared" si="25"/>
        <v>266</v>
      </c>
      <c r="AF45" s="42">
        <f t="shared" si="25"/>
        <v>260</v>
      </c>
      <c r="AG45" s="21">
        <f t="shared" si="25"/>
        <v>270</v>
      </c>
      <c r="AH45" s="21">
        <f t="shared" si="25"/>
        <v>264</v>
      </c>
      <c r="AI45" s="36">
        <f t="shared" si="25"/>
        <v>190</v>
      </c>
      <c r="AJ45" s="73">
        <f t="shared" si="21"/>
        <v>122</v>
      </c>
      <c r="AK45" s="63">
        <f t="shared" si="21"/>
        <v>132</v>
      </c>
      <c r="AL45" s="63">
        <f t="shared" si="21"/>
        <v>160</v>
      </c>
      <c r="AM45" s="63">
        <f t="shared" si="21"/>
        <v>124</v>
      </c>
      <c r="AN45" s="63">
        <f t="shared" si="21"/>
        <v>138</v>
      </c>
      <c r="AO45" s="63">
        <f t="shared" si="21"/>
        <v>136</v>
      </c>
      <c r="AP45" s="63">
        <f t="shared" si="21"/>
        <v>100</v>
      </c>
      <c r="AQ45" s="74">
        <f t="shared" si="21"/>
        <v>128</v>
      </c>
    </row>
    <row r="46" spans="3:43" ht="12.75">
      <c r="C46" s="35">
        <f t="shared" si="22"/>
        <v>324</v>
      </c>
      <c r="D46" s="21">
        <f t="shared" si="22"/>
        <v>302</v>
      </c>
      <c r="E46" s="21">
        <f t="shared" si="22"/>
        <v>276</v>
      </c>
      <c r="F46" s="21">
        <f t="shared" si="22"/>
        <v>202</v>
      </c>
      <c r="G46" s="21">
        <f t="shared" si="22"/>
        <v>196</v>
      </c>
      <c r="H46" s="21">
        <f t="shared" si="22"/>
        <v>386</v>
      </c>
      <c r="I46" s="21">
        <f t="shared" si="22"/>
        <v>244</v>
      </c>
      <c r="J46" s="36">
        <f t="shared" si="22"/>
        <v>150</v>
      </c>
      <c r="S46" s="41">
        <f t="shared" si="24"/>
        <v>260</v>
      </c>
      <c r="T46" s="45">
        <f t="shared" si="24"/>
        <v>206</v>
      </c>
      <c r="U46" s="45">
        <f t="shared" si="24"/>
        <v>264</v>
      </c>
      <c r="V46" s="45">
        <f t="shared" si="24"/>
        <v>254</v>
      </c>
      <c r="W46" s="42">
        <f t="shared" si="24"/>
        <v>260</v>
      </c>
      <c r="X46" s="45">
        <f t="shared" si="24"/>
        <v>250</v>
      </c>
      <c r="Y46" s="45">
        <f t="shared" si="24"/>
        <v>256</v>
      </c>
      <c r="Z46" s="53">
        <f t="shared" si="24"/>
        <v>330</v>
      </c>
      <c r="AB46" s="41">
        <f t="shared" si="25"/>
        <v>260</v>
      </c>
      <c r="AC46" s="21">
        <f t="shared" si="25"/>
        <v>312</v>
      </c>
      <c r="AD46" s="21">
        <f t="shared" si="25"/>
        <v>260</v>
      </c>
      <c r="AE46" s="21">
        <f t="shared" si="25"/>
        <v>208</v>
      </c>
      <c r="AF46" s="42">
        <f t="shared" si="25"/>
        <v>260</v>
      </c>
      <c r="AG46" s="21">
        <f t="shared" si="25"/>
        <v>312</v>
      </c>
      <c r="AH46" s="21">
        <f t="shared" si="25"/>
        <v>260</v>
      </c>
      <c r="AI46" s="36">
        <f t="shared" si="25"/>
        <v>208</v>
      </c>
      <c r="AJ46" s="73">
        <f t="shared" si="21"/>
        <v>130</v>
      </c>
      <c r="AK46" s="63">
        <f t="shared" si="21"/>
        <v>70</v>
      </c>
      <c r="AL46" s="63">
        <f t="shared" si="21"/>
        <v>130</v>
      </c>
      <c r="AM46" s="63">
        <f t="shared" si="21"/>
        <v>190</v>
      </c>
      <c r="AN46" s="63">
        <f t="shared" si="21"/>
        <v>130</v>
      </c>
      <c r="AO46" s="63">
        <f t="shared" si="21"/>
        <v>70</v>
      </c>
      <c r="AP46" s="63">
        <f t="shared" si="21"/>
        <v>130</v>
      </c>
      <c r="AQ46" s="74">
        <f t="shared" si="21"/>
        <v>190</v>
      </c>
    </row>
    <row r="47" spans="3:43" ht="13.5" thickBot="1">
      <c r="C47" s="35">
        <f t="shared" si="22"/>
        <v>260</v>
      </c>
      <c r="D47" s="21">
        <f t="shared" si="22"/>
        <v>228</v>
      </c>
      <c r="E47" s="21">
        <f t="shared" si="22"/>
        <v>260</v>
      </c>
      <c r="F47" s="21">
        <f t="shared" si="22"/>
        <v>292</v>
      </c>
      <c r="G47" s="21">
        <f t="shared" si="22"/>
        <v>260</v>
      </c>
      <c r="H47" s="21">
        <f t="shared" si="22"/>
        <v>228</v>
      </c>
      <c r="I47" s="21">
        <f t="shared" si="22"/>
        <v>260</v>
      </c>
      <c r="J47" s="36">
        <f t="shared" si="22"/>
        <v>292</v>
      </c>
      <c r="S47" s="41">
        <f t="shared" si="24"/>
        <v>260</v>
      </c>
      <c r="T47" s="45">
        <f t="shared" si="24"/>
        <v>208</v>
      </c>
      <c r="U47" s="45">
        <f t="shared" si="24"/>
        <v>260</v>
      </c>
      <c r="V47" s="45">
        <f t="shared" si="24"/>
        <v>312</v>
      </c>
      <c r="W47" s="42">
        <f t="shared" si="24"/>
        <v>260</v>
      </c>
      <c r="X47" s="45">
        <f t="shared" si="24"/>
        <v>208</v>
      </c>
      <c r="Y47" s="45">
        <f t="shared" si="24"/>
        <v>260</v>
      </c>
      <c r="Z47" s="53">
        <f t="shared" si="24"/>
        <v>312</v>
      </c>
      <c r="AB47" s="41">
        <f t="shared" si="25"/>
        <v>260</v>
      </c>
      <c r="AC47" s="21">
        <f t="shared" si="25"/>
        <v>110</v>
      </c>
      <c r="AD47" s="21">
        <f t="shared" si="25"/>
        <v>264</v>
      </c>
      <c r="AE47" s="21">
        <f t="shared" si="25"/>
        <v>350</v>
      </c>
      <c r="AF47" s="42">
        <f t="shared" si="25"/>
        <v>260</v>
      </c>
      <c r="AG47" s="21">
        <f t="shared" si="25"/>
        <v>154</v>
      </c>
      <c r="AH47" s="21">
        <f t="shared" si="25"/>
        <v>256</v>
      </c>
      <c r="AI47" s="36">
        <f t="shared" si="25"/>
        <v>426</v>
      </c>
      <c r="AJ47" s="75">
        <f t="shared" si="21"/>
        <v>138</v>
      </c>
      <c r="AK47" s="76">
        <f t="shared" si="21"/>
        <v>136</v>
      </c>
      <c r="AL47" s="76">
        <f t="shared" si="21"/>
        <v>100</v>
      </c>
      <c r="AM47" s="76">
        <f t="shared" si="21"/>
        <v>128</v>
      </c>
      <c r="AN47" s="76">
        <f t="shared" si="21"/>
        <v>122</v>
      </c>
      <c r="AO47" s="76">
        <f t="shared" si="21"/>
        <v>132</v>
      </c>
      <c r="AP47" s="76">
        <f t="shared" si="21"/>
        <v>160</v>
      </c>
      <c r="AQ47" s="77">
        <f t="shared" si="21"/>
        <v>124</v>
      </c>
    </row>
    <row r="48" spans="3:35" ht="13.5" thickBot="1">
      <c r="C48" s="37">
        <f t="shared" si="22"/>
        <v>196</v>
      </c>
      <c r="D48" s="38">
        <f t="shared" si="22"/>
        <v>250</v>
      </c>
      <c r="E48" s="38">
        <f t="shared" si="22"/>
        <v>244</v>
      </c>
      <c r="F48" s="38">
        <f t="shared" si="22"/>
        <v>286</v>
      </c>
      <c r="G48" s="38">
        <f t="shared" si="22"/>
        <v>324</v>
      </c>
      <c r="H48" s="38">
        <f t="shared" si="22"/>
        <v>166</v>
      </c>
      <c r="I48" s="38">
        <f t="shared" si="22"/>
        <v>276</v>
      </c>
      <c r="J48" s="44">
        <f t="shared" si="22"/>
        <v>338</v>
      </c>
      <c r="S48" s="41">
        <f t="shared" si="24"/>
        <v>260</v>
      </c>
      <c r="T48" s="45">
        <f t="shared" si="24"/>
        <v>410</v>
      </c>
      <c r="U48" s="45">
        <f t="shared" si="24"/>
        <v>256</v>
      </c>
      <c r="V48" s="45">
        <f t="shared" si="24"/>
        <v>170</v>
      </c>
      <c r="W48" s="42">
        <f t="shared" si="24"/>
        <v>260</v>
      </c>
      <c r="X48" s="45">
        <f t="shared" si="24"/>
        <v>366</v>
      </c>
      <c r="Y48" s="45">
        <f t="shared" si="24"/>
        <v>264</v>
      </c>
      <c r="Z48" s="53">
        <f t="shared" si="24"/>
        <v>94</v>
      </c>
      <c r="AB48" s="41">
        <f t="shared" si="25"/>
        <v>260</v>
      </c>
      <c r="AC48" s="21">
        <f t="shared" si="25"/>
        <v>344</v>
      </c>
      <c r="AD48" s="21">
        <f t="shared" si="25"/>
        <v>260</v>
      </c>
      <c r="AE48" s="21">
        <f t="shared" si="25"/>
        <v>176</v>
      </c>
      <c r="AF48" s="42">
        <f t="shared" si="25"/>
        <v>260</v>
      </c>
      <c r="AG48" s="21">
        <f t="shared" si="25"/>
        <v>344</v>
      </c>
      <c r="AH48" s="21">
        <f t="shared" si="25"/>
        <v>260</v>
      </c>
      <c r="AI48" s="36">
        <f t="shared" si="25"/>
        <v>176</v>
      </c>
    </row>
    <row r="49" spans="3:35" ht="13.5" thickBot="1">
      <c r="C49" t="s">
        <v>156</v>
      </c>
      <c r="S49" s="41">
        <f t="shared" si="24"/>
        <v>260</v>
      </c>
      <c r="T49" s="45">
        <f t="shared" si="24"/>
        <v>176</v>
      </c>
      <c r="U49" s="45">
        <f t="shared" si="24"/>
        <v>260</v>
      </c>
      <c r="V49" s="45">
        <f t="shared" si="24"/>
        <v>344</v>
      </c>
      <c r="W49" s="42">
        <f t="shared" si="24"/>
        <v>260</v>
      </c>
      <c r="X49" s="45">
        <f t="shared" si="24"/>
        <v>176</v>
      </c>
      <c r="Y49" s="45">
        <f t="shared" si="24"/>
        <v>260</v>
      </c>
      <c r="Z49" s="53">
        <f t="shared" si="24"/>
        <v>344</v>
      </c>
      <c r="AB49" s="41">
        <f t="shared" si="25"/>
        <v>260</v>
      </c>
      <c r="AC49" s="21">
        <f t="shared" si="25"/>
        <v>250</v>
      </c>
      <c r="AD49" s="21">
        <f t="shared" si="25"/>
        <v>256</v>
      </c>
      <c r="AE49" s="21">
        <f t="shared" si="25"/>
        <v>330</v>
      </c>
      <c r="AF49" s="42">
        <f t="shared" si="25"/>
        <v>260</v>
      </c>
      <c r="AG49" s="21">
        <f t="shared" si="25"/>
        <v>206</v>
      </c>
      <c r="AH49" s="21">
        <f t="shared" si="25"/>
        <v>264</v>
      </c>
      <c r="AI49" s="36">
        <f t="shared" si="25"/>
        <v>254</v>
      </c>
    </row>
    <row r="50" spans="3:35" ht="12.75">
      <c r="C50" s="32">
        <f aca="true" t="shared" si="26" ref="C50:J57">SUM(D15+E15+F15+G16+G17+G18+F19+E19+D19+C18+C17+C16)</f>
        <v>441</v>
      </c>
      <c r="D50" s="33">
        <f t="shared" si="26"/>
        <v>443</v>
      </c>
      <c r="E50" s="33">
        <f t="shared" si="26"/>
        <v>345</v>
      </c>
      <c r="F50" s="33">
        <f t="shared" si="26"/>
        <v>347</v>
      </c>
      <c r="G50" s="33">
        <f t="shared" si="26"/>
        <v>407</v>
      </c>
      <c r="H50" s="33">
        <f t="shared" si="26"/>
        <v>405</v>
      </c>
      <c r="I50" s="33">
        <f t="shared" si="26"/>
        <v>367</v>
      </c>
      <c r="J50" s="34">
        <f t="shared" si="26"/>
        <v>365</v>
      </c>
      <c r="K50" s="45"/>
      <c r="L50" t="s">
        <v>41</v>
      </c>
      <c r="S50" s="41">
        <f t="shared" si="24"/>
        <v>260</v>
      </c>
      <c r="T50" s="45">
        <f t="shared" si="24"/>
        <v>270</v>
      </c>
      <c r="U50" s="45">
        <f t="shared" si="24"/>
        <v>264</v>
      </c>
      <c r="V50" s="45">
        <f t="shared" si="24"/>
        <v>190</v>
      </c>
      <c r="W50" s="42">
        <f t="shared" si="24"/>
        <v>260</v>
      </c>
      <c r="X50" s="45">
        <f t="shared" si="24"/>
        <v>314</v>
      </c>
      <c r="Y50" s="45">
        <f t="shared" si="24"/>
        <v>256</v>
      </c>
      <c r="Z50" s="53">
        <f t="shared" si="24"/>
        <v>266</v>
      </c>
      <c r="AB50" s="41">
        <f t="shared" si="25"/>
        <v>260</v>
      </c>
      <c r="AC50" s="21">
        <f t="shared" si="25"/>
        <v>208</v>
      </c>
      <c r="AD50" s="21">
        <f t="shared" si="25"/>
        <v>260</v>
      </c>
      <c r="AE50" s="21">
        <f t="shared" si="25"/>
        <v>312</v>
      </c>
      <c r="AF50" s="42">
        <f t="shared" si="25"/>
        <v>260</v>
      </c>
      <c r="AG50" s="21">
        <f t="shared" si="25"/>
        <v>208</v>
      </c>
      <c r="AH50" s="21">
        <f t="shared" si="25"/>
        <v>260</v>
      </c>
      <c r="AI50" s="36">
        <f t="shared" si="25"/>
        <v>312</v>
      </c>
    </row>
    <row r="51" spans="3:35" ht="13.5" thickBot="1">
      <c r="C51" s="35">
        <f t="shared" si="26"/>
        <v>445</v>
      </c>
      <c r="D51" s="21">
        <f t="shared" si="26"/>
        <v>447</v>
      </c>
      <c r="E51" s="21">
        <f t="shared" si="26"/>
        <v>341</v>
      </c>
      <c r="F51" s="21">
        <f t="shared" si="26"/>
        <v>343</v>
      </c>
      <c r="G51" s="21">
        <f t="shared" si="26"/>
        <v>411</v>
      </c>
      <c r="H51" s="21">
        <f t="shared" si="26"/>
        <v>409</v>
      </c>
      <c r="I51" s="21">
        <f t="shared" si="26"/>
        <v>363</v>
      </c>
      <c r="J51" s="36">
        <f t="shared" si="26"/>
        <v>361</v>
      </c>
      <c r="L51" s="40"/>
      <c r="M51" s="40"/>
      <c r="N51" s="40"/>
      <c r="S51" s="43">
        <f t="shared" si="24"/>
        <v>260</v>
      </c>
      <c r="T51" s="55">
        <f t="shared" si="24"/>
        <v>312</v>
      </c>
      <c r="U51" s="55">
        <f t="shared" si="24"/>
        <v>260</v>
      </c>
      <c r="V51" s="55">
        <f t="shared" si="24"/>
        <v>208</v>
      </c>
      <c r="W51" s="65">
        <f t="shared" si="24"/>
        <v>260</v>
      </c>
      <c r="X51" s="55">
        <f t="shared" si="24"/>
        <v>312</v>
      </c>
      <c r="Y51" s="55">
        <f t="shared" si="24"/>
        <v>260</v>
      </c>
      <c r="Z51" s="56">
        <f t="shared" si="24"/>
        <v>208</v>
      </c>
      <c r="AB51" s="43">
        <f t="shared" si="25"/>
        <v>260</v>
      </c>
      <c r="AC51" s="38">
        <f t="shared" si="25"/>
        <v>366</v>
      </c>
      <c r="AD51" s="38">
        <f t="shared" si="25"/>
        <v>264</v>
      </c>
      <c r="AE51" s="38">
        <f t="shared" si="25"/>
        <v>94</v>
      </c>
      <c r="AF51" s="65">
        <f t="shared" si="25"/>
        <v>260</v>
      </c>
      <c r="AG51" s="38">
        <f t="shared" si="25"/>
        <v>410</v>
      </c>
      <c r="AH51" s="38">
        <f t="shared" si="25"/>
        <v>256</v>
      </c>
      <c r="AI51" s="44">
        <f t="shared" si="25"/>
        <v>170</v>
      </c>
    </row>
    <row r="52" spans="3:28" ht="13.5" thickBot="1">
      <c r="C52" s="35">
        <f t="shared" si="26"/>
        <v>351</v>
      </c>
      <c r="D52" s="21">
        <f t="shared" si="26"/>
        <v>349</v>
      </c>
      <c r="E52" s="21">
        <f t="shared" si="26"/>
        <v>423</v>
      </c>
      <c r="F52" s="21">
        <f t="shared" si="26"/>
        <v>421</v>
      </c>
      <c r="G52" s="21">
        <f t="shared" si="26"/>
        <v>385</v>
      </c>
      <c r="H52" s="21">
        <f t="shared" si="26"/>
        <v>387</v>
      </c>
      <c r="I52" s="21">
        <f t="shared" si="26"/>
        <v>401</v>
      </c>
      <c r="J52" s="36">
        <f t="shared" si="26"/>
        <v>403</v>
      </c>
      <c r="K52" s="40"/>
      <c r="O52" s="40"/>
      <c r="S52" t="s">
        <v>88</v>
      </c>
      <c r="AB52" t="s">
        <v>88</v>
      </c>
    </row>
    <row r="53" spans="3:35" ht="12.75">
      <c r="C53" s="35">
        <f t="shared" si="26"/>
        <v>355</v>
      </c>
      <c r="D53" s="21">
        <f t="shared" si="26"/>
        <v>353</v>
      </c>
      <c r="E53" s="21">
        <f t="shared" si="26"/>
        <v>419</v>
      </c>
      <c r="F53" s="21">
        <f t="shared" si="26"/>
        <v>417</v>
      </c>
      <c r="G53" s="21">
        <f t="shared" si="26"/>
        <v>389</v>
      </c>
      <c r="H53" s="21">
        <f t="shared" si="26"/>
        <v>391</v>
      </c>
      <c r="I53" s="21">
        <f t="shared" si="26"/>
        <v>397</v>
      </c>
      <c r="J53" s="36">
        <f t="shared" si="26"/>
        <v>399</v>
      </c>
      <c r="K53" s="40"/>
      <c r="O53" s="40"/>
      <c r="S53" s="66">
        <f aca="true" t="shared" si="27" ref="S53:Z60">C15+D16+E17+F18+F19+E20+D21+C22</f>
        <v>260</v>
      </c>
      <c r="T53" s="64">
        <f t="shared" si="27"/>
        <v>260</v>
      </c>
      <c r="U53" s="64">
        <f t="shared" si="27"/>
        <v>260</v>
      </c>
      <c r="V53" s="64">
        <f t="shared" si="27"/>
        <v>260</v>
      </c>
      <c r="W53" s="64">
        <f t="shared" si="27"/>
        <v>260</v>
      </c>
      <c r="X53" s="64">
        <f t="shared" si="27"/>
        <v>260</v>
      </c>
      <c r="Y53" s="64">
        <f t="shared" si="27"/>
        <v>260</v>
      </c>
      <c r="Z53" s="67">
        <f t="shared" si="27"/>
        <v>260</v>
      </c>
      <c r="AB53" s="66">
        <f aca="true" t="shared" si="28" ref="AB53:AI60">K15+J16+I17+H18+H19+I20+J21+K22</f>
        <v>260</v>
      </c>
      <c r="AC53" s="64">
        <f t="shared" si="28"/>
        <v>260</v>
      </c>
      <c r="AD53" s="64">
        <f t="shared" si="28"/>
        <v>260</v>
      </c>
      <c r="AE53" s="64">
        <f t="shared" si="28"/>
        <v>260</v>
      </c>
      <c r="AF53" s="64">
        <f t="shared" si="28"/>
        <v>260</v>
      </c>
      <c r="AG53" s="64">
        <f t="shared" si="28"/>
        <v>260</v>
      </c>
      <c r="AH53" s="64">
        <f t="shared" si="28"/>
        <v>260</v>
      </c>
      <c r="AI53" s="67">
        <f t="shared" si="28"/>
        <v>260</v>
      </c>
    </row>
    <row r="54" spans="3:35" ht="12.75">
      <c r="C54" s="35">
        <f t="shared" si="26"/>
        <v>373</v>
      </c>
      <c r="D54" s="21">
        <f t="shared" si="26"/>
        <v>375</v>
      </c>
      <c r="E54" s="21">
        <f t="shared" si="26"/>
        <v>413</v>
      </c>
      <c r="F54" s="21">
        <f t="shared" si="26"/>
        <v>415</v>
      </c>
      <c r="G54" s="21">
        <f t="shared" si="26"/>
        <v>339</v>
      </c>
      <c r="H54" s="21">
        <f t="shared" si="26"/>
        <v>337</v>
      </c>
      <c r="I54" s="21">
        <f t="shared" si="26"/>
        <v>435</v>
      </c>
      <c r="J54" s="36">
        <f t="shared" si="26"/>
        <v>433</v>
      </c>
      <c r="K54" s="40"/>
      <c r="O54" s="40"/>
      <c r="S54" s="35">
        <f t="shared" si="27"/>
        <v>240</v>
      </c>
      <c r="T54" s="21">
        <f t="shared" si="27"/>
        <v>302</v>
      </c>
      <c r="U54" s="21">
        <f t="shared" si="27"/>
        <v>200</v>
      </c>
      <c r="V54" s="21">
        <f t="shared" si="27"/>
        <v>234</v>
      </c>
      <c r="W54" s="21">
        <f t="shared" si="27"/>
        <v>368</v>
      </c>
      <c r="X54" s="21">
        <f t="shared" si="27"/>
        <v>218</v>
      </c>
      <c r="Y54" s="21">
        <f t="shared" si="27"/>
        <v>232</v>
      </c>
      <c r="Z54" s="36">
        <f t="shared" si="27"/>
        <v>286</v>
      </c>
      <c r="AB54" s="35">
        <f t="shared" si="28"/>
        <v>218</v>
      </c>
      <c r="AC54" s="21">
        <f t="shared" si="28"/>
        <v>320</v>
      </c>
      <c r="AD54" s="21">
        <f t="shared" si="28"/>
        <v>286</v>
      </c>
      <c r="AE54" s="21">
        <f t="shared" si="28"/>
        <v>152</v>
      </c>
      <c r="AF54" s="21">
        <f t="shared" si="28"/>
        <v>302</v>
      </c>
      <c r="AG54" s="21">
        <f t="shared" si="28"/>
        <v>288</v>
      </c>
      <c r="AH54" s="21">
        <f t="shared" si="28"/>
        <v>234</v>
      </c>
      <c r="AI54" s="36">
        <f t="shared" si="28"/>
        <v>280</v>
      </c>
    </row>
    <row r="55" spans="3:35" ht="12.75">
      <c r="C55" s="35">
        <f t="shared" si="26"/>
        <v>369</v>
      </c>
      <c r="D55" s="21">
        <f t="shared" si="26"/>
        <v>371</v>
      </c>
      <c r="E55" s="21">
        <f t="shared" si="26"/>
        <v>417</v>
      </c>
      <c r="F55" s="21">
        <f t="shared" si="26"/>
        <v>419</v>
      </c>
      <c r="G55" s="21">
        <f t="shared" si="26"/>
        <v>335</v>
      </c>
      <c r="H55" s="21">
        <f t="shared" si="26"/>
        <v>333</v>
      </c>
      <c r="I55" s="21">
        <f t="shared" si="26"/>
        <v>439</v>
      </c>
      <c r="J55" s="36">
        <f t="shared" si="26"/>
        <v>437</v>
      </c>
      <c r="L55" s="40"/>
      <c r="M55" s="40"/>
      <c r="N55" s="40"/>
      <c r="S55" s="35">
        <f t="shared" si="27"/>
        <v>252</v>
      </c>
      <c r="T55" s="21">
        <f t="shared" si="27"/>
        <v>260</v>
      </c>
      <c r="U55" s="21">
        <f t="shared" si="27"/>
        <v>268</v>
      </c>
      <c r="V55" s="21">
        <f t="shared" si="27"/>
        <v>260</v>
      </c>
      <c r="W55" s="21">
        <f t="shared" si="27"/>
        <v>252</v>
      </c>
      <c r="X55" s="21">
        <f t="shared" si="27"/>
        <v>260</v>
      </c>
      <c r="Y55" s="21">
        <f t="shared" si="27"/>
        <v>268</v>
      </c>
      <c r="Z55" s="36">
        <f t="shared" si="27"/>
        <v>260</v>
      </c>
      <c r="AB55" s="35">
        <f t="shared" si="28"/>
        <v>260</v>
      </c>
      <c r="AC55" s="21">
        <f t="shared" si="28"/>
        <v>252</v>
      </c>
      <c r="AD55" s="21">
        <f t="shared" si="28"/>
        <v>260</v>
      </c>
      <c r="AE55" s="21">
        <f t="shared" si="28"/>
        <v>268</v>
      </c>
      <c r="AF55" s="21">
        <f t="shared" si="28"/>
        <v>260</v>
      </c>
      <c r="AG55" s="21">
        <f t="shared" si="28"/>
        <v>252</v>
      </c>
      <c r="AH55" s="21">
        <f t="shared" si="28"/>
        <v>260</v>
      </c>
      <c r="AI55" s="36">
        <f t="shared" si="28"/>
        <v>268</v>
      </c>
    </row>
    <row r="56" spans="3:35" ht="12.75">
      <c r="C56" s="35">
        <f t="shared" si="26"/>
        <v>395</v>
      </c>
      <c r="D56" s="21">
        <f t="shared" si="26"/>
        <v>393</v>
      </c>
      <c r="E56" s="21">
        <f t="shared" si="26"/>
        <v>379</v>
      </c>
      <c r="F56" s="21">
        <f t="shared" si="26"/>
        <v>377</v>
      </c>
      <c r="G56" s="21">
        <f t="shared" si="26"/>
        <v>429</v>
      </c>
      <c r="H56" s="21">
        <f t="shared" si="26"/>
        <v>431</v>
      </c>
      <c r="I56" s="21">
        <f t="shared" si="26"/>
        <v>357</v>
      </c>
      <c r="J56" s="36">
        <f t="shared" si="26"/>
        <v>359</v>
      </c>
      <c r="S56" s="35">
        <f t="shared" si="27"/>
        <v>400</v>
      </c>
      <c r="T56" s="21">
        <f t="shared" si="27"/>
        <v>218</v>
      </c>
      <c r="U56" s="21">
        <f t="shared" si="27"/>
        <v>200</v>
      </c>
      <c r="V56" s="21">
        <f t="shared" si="27"/>
        <v>286</v>
      </c>
      <c r="W56" s="21">
        <f t="shared" si="27"/>
        <v>272</v>
      </c>
      <c r="X56" s="21">
        <f t="shared" si="27"/>
        <v>302</v>
      </c>
      <c r="Y56" s="21">
        <f t="shared" si="27"/>
        <v>168</v>
      </c>
      <c r="Z56" s="36">
        <f t="shared" si="27"/>
        <v>234</v>
      </c>
      <c r="AB56" s="35">
        <f t="shared" si="28"/>
        <v>302</v>
      </c>
      <c r="AC56" s="21">
        <f t="shared" si="28"/>
        <v>320</v>
      </c>
      <c r="AD56" s="21">
        <f t="shared" si="28"/>
        <v>234</v>
      </c>
      <c r="AE56" s="21">
        <f t="shared" si="28"/>
        <v>248</v>
      </c>
      <c r="AF56" s="21">
        <f t="shared" si="28"/>
        <v>218</v>
      </c>
      <c r="AG56" s="21">
        <f t="shared" si="28"/>
        <v>352</v>
      </c>
      <c r="AH56" s="21">
        <f t="shared" si="28"/>
        <v>286</v>
      </c>
      <c r="AI56" s="36">
        <f t="shared" si="28"/>
        <v>120</v>
      </c>
    </row>
    <row r="57" spans="3:35" ht="13.5" thickBot="1">
      <c r="C57" s="37">
        <f t="shared" si="26"/>
        <v>391</v>
      </c>
      <c r="D57" s="38">
        <f t="shared" si="26"/>
        <v>389</v>
      </c>
      <c r="E57" s="38">
        <f t="shared" si="26"/>
        <v>383</v>
      </c>
      <c r="F57" s="38">
        <f t="shared" si="26"/>
        <v>381</v>
      </c>
      <c r="G57" s="38">
        <f t="shared" si="26"/>
        <v>425</v>
      </c>
      <c r="H57" s="38">
        <f t="shared" si="26"/>
        <v>427</v>
      </c>
      <c r="I57" s="38">
        <f t="shared" si="26"/>
        <v>361</v>
      </c>
      <c r="J57" s="44">
        <f t="shared" si="26"/>
        <v>363</v>
      </c>
      <c r="S57" s="41">
        <f t="shared" si="27"/>
        <v>260</v>
      </c>
      <c r="T57" s="42">
        <f t="shared" si="27"/>
        <v>260</v>
      </c>
      <c r="U57" s="42">
        <f t="shared" si="27"/>
        <v>260</v>
      </c>
      <c r="V57" s="42">
        <f t="shared" si="27"/>
        <v>260</v>
      </c>
      <c r="W57" s="42">
        <f t="shared" si="27"/>
        <v>260</v>
      </c>
      <c r="X57" s="42">
        <f t="shared" si="27"/>
        <v>260</v>
      </c>
      <c r="Y57" s="42">
        <f t="shared" si="27"/>
        <v>260</v>
      </c>
      <c r="Z57" s="68">
        <f t="shared" si="27"/>
        <v>260</v>
      </c>
      <c r="AB57" s="41">
        <f t="shared" si="28"/>
        <v>260</v>
      </c>
      <c r="AC57" s="42">
        <f t="shared" si="28"/>
        <v>260</v>
      </c>
      <c r="AD57" s="42">
        <f t="shared" si="28"/>
        <v>260</v>
      </c>
      <c r="AE57" s="42">
        <f t="shared" si="28"/>
        <v>260</v>
      </c>
      <c r="AF57" s="42">
        <f t="shared" si="28"/>
        <v>260</v>
      </c>
      <c r="AG57" s="42">
        <f t="shared" si="28"/>
        <v>260</v>
      </c>
      <c r="AH57" s="42">
        <f t="shared" si="28"/>
        <v>260</v>
      </c>
      <c r="AI57" s="68">
        <f t="shared" si="28"/>
        <v>260</v>
      </c>
    </row>
    <row r="58" spans="3:35" ht="13.5" thickBot="1">
      <c r="C58" t="s">
        <v>43</v>
      </c>
      <c r="S58" s="35">
        <f t="shared" si="27"/>
        <v>152</v>
      </c>
      <c r="T58" s="21">
        <f t="shared" si="27"/>
        <v>302</v>
      </c>
      <c r="U58" s="21">
        <f t="shared" si="27"/>
        <v>288</v>
      </c>
      <c r="V58" s="21">
        <f t="shared" si="27"/>
        <v>234</v>
      </c>
      <c r="W58" s="21">
        <f t="shared" si="27"/>
        <v>280</v>
      </c>
      <c r="X58" s="21">
        <f t="shared" si="27"/>
        <v>218</v>
      </c>
      <c r="Y58" s="21">
        <f t="shared" si="27"/>
        <v>320</v>
      </c>
      <c r="Z58" s="36">
        <f t="shared" si="27"/>
        <v>286</v>
      </c>
      <c r="AB58" s="35">
        <f t="shared" si="28"/>
        <v>218</v>
      </c>
      <c r="AC58" s="21">
        <f t="shared" si="28"/>
        <v>232</v>
      </c>
      <c r="AD58" s="21">
        <f t="shared" si="28"/>
        <v>286</v>
      </c>
      <c r="AE58" s="21">
        <f t="shared" si="28"/>
        <v>240</v>
      </c>
      <c r="AF58" s="21">
        <f t="shared" si="28"/>
        <v>302</v>
      </c>
      <c r="AG58" s="21">
        <f t="shared" si="28"/>
        <v>200</v>
      </c>
      <c r="AH58" s="21">
        <f t="shared" si="28"/>
        <v>234</v>
      </c>
      <c r="AI58" s="36">
        <f t="shared" si="28"/>
        <v>368</v>
      </c>
    </row>
    <row r="59" spans="3:35" ht="12.75">
      <c r="C59" s="32">
        <f aca="true" t="shared" si="29" ref="C59:J66">SUM(D15+E15+F15+G15+H16+H17+H18+H19+G20+F20+E20+D20+C19+C18+C17+C16)</f>
        <v>634</v>
      </c>
      <c r="D59" s="33">
        <f t="shared" si="29"/>
        <v>520</v>
      </c>
      <c r="E59" s="33">
        <f t="shared" si="29"/>
        <v>422</v>
      </c>
      <c r="F59" s="33">
        <f t="shared" si="29"/>
        <v>524</v>
      </c>
      <c r="G59" s="33">
        <f t="shared" si="29"/>
        <v>558</v>
      </c>
      <c r="H59" s="33">
        <f t="shared" si="29"/>
        <v>520</v>
      </c>
      <c r="I59" s="33">
        <f t="shared" si="29"/>
        <v>466</v>
      </c>
      <c r="J59" s="34">
        <f t="shared" si="29"/>
        <v>516</v>
      </c>
      <c r="K59" s="45"/>
      <c r="L59" t="s">
        <v>41</v>
      </c>
      <c r="S59" s="35">
        <f t="shared" si="27"/>
        <v>268</v>
      </c>
      <c r="T59" s="21">
        <f t="shared" si="27"/>
        <v>260</v>
      </c>
      <c r="U59" s="21">
        <f t="shared" si="27"/>
        <v>252</v>
      </c>
      <c r="V59" s="21">
        <f t="shared" si="27"/>
        <v>260</v>
      </c>
      <c r="W59" s="21">
        <f t="shared" si="27"/>
        <v>268</v>
      </c>
      <c r="X59" s="21">
        <f t="shared" si="27"/>
        <v>260</v>
      </c>
      <c r="Y59" s="21">
        <f t="shared" si="27"/>
        <v>252</v>
      </c>
      <c r="Z59" s="36">
        <f t="shared" si="27"/>
        <v>260</v>
      </c>
      <c r="AB59" s="35">
        <f t="shared" si="28"/>
        <v>260</v>
      </c>
      <c r="AC59" s="21">
        <f t="shared" si="28"/>
        <v>268</v>
      </c>
      <c r="AD59" s="21">
        <f t="shared" si="28"/>
        <v>260</v>
      </c>
      <c r="AE59" s="21">
        <f t="shared" si="28"/>
        <v>252</v>
      </c>
      <c r="AF59" s="21">
        <f t="shared" si="28"/>
        <v>260</v>
      </c>
      <c r="AG59" s="21">
        <f t="shared" si="28"/>
        <v>268</v>
      </c>
      <c r="AH59" s="21">
        <f t="shared" si="28"/>
        <v>260</v>
      </c>
      <c r="AI59" s="36">
        <f t="shared" si="28"/>
        <v>252</v>
      </c>
    </row>
    <row r="60" spans="3:35" ht="13.5" thickBot="1">
      <c r="C60" s="35">
        <f t="shared" si="29"/>
        <v>520</v>
      </c>
      <c r="D60" s="21">
        <f t="shared" si="29"/>
        <v>520</v>
      </c>
      <c r="E60" s="21">
        <f t="shared" si="29"/>
        <v>520</v>
      </c>
      <c r="F60" s="21">
        <f t="shared" si="29"/>
        <v>520</v>
      </c>
      <c r="G60" s="21">
        <f t="shared" si="29"/>
        <v>520</v>
      </c>
      <c r="H60" s="21">
        <f t="shared" si="29"/>
        <v>520</v>
      </c>
      <c r="I60" s="21">
        <f t="shared" si="29"/>
        <v>520</v>
      </c>
      <c r="J60" s="36">
        <f t="shared" si="29"/>
        <v>520</v>
      </c>
      <c r="L60" s="40"/>
      <c r="M60" s="40"/>
      <c r="N60" s="40"/>
      <c r="O60" s="40"/>
      <c r="S60" s="37">
        <f t="shared" si="27"/>
        <v>248</v>
      </c>
      <c r="T60" s="38">
        <f t="shared" si="27"/>
        <v>218</v>
      </c>
      <c r="U60" s="38">
        <f t="shared" si="27"/>
        <v>352</v>
      </c>
      <c r="V60" s="38">
        <f t="shared" si="27"/>
        <v>286</v>
      </c>
      <c r="W60" s="38">
        <f t="shared" si="27"/>
        <v>120</v>
      </c>
      <c r="X60" s="38">
        <f t="shared" si="27"/>
        <v>302</v>
      </c>
      <c r="Y60" s="38">
        <f t="shared" si="27"/>
        <v>320</v>
      </c>
      <c r="Z60" s="44">
        <f t="shared" si="27"/>
        <v>234</v>
      </c>
      <c r="AB60" s="37">
        <f t="shared" si="28"/>
        <v>302</v>
      </c>
      <c r="AC60" s="38">
        <f t="shared" si="28"/>
        <v>168</v>
      </c>
      <c r="AD60" s="38">
        <f t="shared" si="28"/>
        <v>234</v>
      </c>
      <c r="AE60" s="38">
        <f t="shared" si="28"/>
        <v>400</v>
      </c>
      <c r="AF60" s="38">
        <f t="shared" si="28"/>
        <v>218</v>
      </c>
      <c r="AG60" s="38">
        <f t="shared" si="28"/>
        <v>200</v>
      </c>
      <c r="AH60" s="38">
        <f t="shared" si="28"/>
        <v>286</v>
      </c>
      <c r="AI60" s="44">
        <f t="shared" si="28"/>
        <v>272</v>
      </c>
    </row>
    <row r="61" spans="3:16" ht="12.75">
      <c r="C61" s="35">
        <f t="shared" si="29"/>
        <v>438</v>
      </c>
      <c r="D61" s="21">
        <f t="shared" si="29"/>
        <v>520</v>
      </c>
      <c r="E61" s="21">
        <f t="shared" si="29"/>
        <v>586</v>
      </c>
      <c r="F61" s="21">
        <f t="shared" si="29"/>
        <v>516</v>
      </c>
      <c r="G61" s="21">
        <f t="shared" si="29"/>
        <v>514</v>
      </c>
      <c r="H61" s="21">
        <f t="shared" si="29"/>
        <v>520</v>
      </c>
      <c r="I61" s="21">
        <f t="shared" si="29"/>
        <v>542</v>
      </c>
      <c r="J61" s="36">
        <f t="shared" si="29"/>
        <v>524</v>
      </c>
      <c r="K61" s="40"/>
      <c r="P61" s="40"/>
    </row>
    <row r="62" spans="3:19" ht="13.5" thickBot="1">
      <c r="C62" s="35">
        <f t="shared" si="29"/>
        <v>528</v>
      </c>
      <c r="D62" s="21">
        <f t="shared" si="29"/>
        <v>520</v>
      </c>
      <c r="E62" s="21">
        <f t="shared" si="29"/>
        <v>512</v>
      </c>
      <c r="F62" s="21">
        <f t="shared" si="29"/>
        <v>520</v>
      </c>
      <c r="G62" s="21">
        <f t="shared" si="29"/>
        <v>528</v>
      </c>
      <c r="H62" s="21">
        <f t="shared" si="29"/>
        <v>520</v>
      </c>
      <c r="I62" s="21">
        <f t="shared" si="29"/>
        <v>512</v>
      </c>
      <c r="J62" s="36">
        <f t="shared" si="29"/>
        <v>520</v>
      </c>
      <c r="K62" s="40"/>
      <c r="P62" s="40"/>
      <c r="S62" t="s">
        <v>203</v>
      </c>
    </row>
    <row r="63" spans="3:26" ht="12.75">
      <c r="C63" s="35">
        <f t="shared" si="29"/>
        <v>482</v>
      </c>
      <c r="D63" s="21">
        <f t="shared" si="29"/>
        <v>520</v>
      </c>
      <c r="E63" s="21">
        <f t="shared" si="29"/>
        <v>574</v>
      </c>
      <c r="F63" s="21">
        <f t="shared" si="29"/>
        <v>524</v>
      </c>
      <c r="G63" s="21">
        <f t="shared" si="29"/>
        <v>406</v>
      </c>
      <c r="H63" s="21">
        <f t="shared" si="29"/>
        <v>520</v>
      </c>
      <c r="I63" s="21">
        <f t="shared" si="29"/>
        <v>618</v>
      </c>
      <c r="J63" s="36">
        <f t="shared" si="29"/>
        <v>516</v>
      </c>
      <c r="K63" s="40"/>
      <c r="P63" s="40"/>
      <c r="S63" s="32">
        <f>C4+J11</f>
        <v>14</v>
      </c>
      <c r="T63" s="33">
        <f>D4+I11</f>
        <v>46</v>
      </c>
      <c r="U63" s="33">
        <f>E4+H11</f>
        <v>114</v>
      </c>
      <c r="V63" s="33">
        <f>F4++G11</f>
        <v>82</v>
      </c>
      <c r="W63" s="33"/>
      <c r="X63" s="33"/>
      <c r="Y63" s="33"/>
      <c r="Z63" s="34"/>
    </row>
    <row r="64" spans="3:26" ht="12.75">
      <c r="C64" s="35">
        <f t="shared" si="29"/>
        <v>520</v>
      </c>
      <c r="D64" s="21">
        <f t="shared" si="29"/>
        <v>520</v>
      </c>
      <c r="E64" s="21">
        <f t="shared" si="29"/>
        <v>520</v>
      </c>
      <c r="F64" s="21">
        <f t="shared" si="29"/>
        <v>520</v>
      </c>
      <c r="G64" s="21">
        <f t="shared" si="29"/>
        <v>520</v>
      </c>
      <c r="H64" s="21">
        <f t="shared" si="29"/>
        <v>520</v>
      </c>
      <c r="I64" s="21">
        <f t="shared" si="29"/>
        <v>520</v>
      </c>
      <c r="J64" s="36">
        <f t="shared" si="29"/>
        <v>520</v>
      </c>
      <c r="K64" s="40"/>
      <c r="P64" s="40"/>
      <c r="S64" s="35">
        <f>C5+J10</f>
        <v>78</v>
      </c>
      <c r="T64" s="21">
        <f>D5+I10</f>
        <v>110</v>
      </c>
      <c r="U64" s="21">
        <f>E5+H10</f>
        <v>50</v>
      </c>
      <c r="V64" s="21">
        <f>F5+G10</f>
        <v>18</v>
      </c>
      <c r="W64" s="21"/>
      <c r="X64" s="21"/>
      <c r="Y64" s="21"/>
      <c r="Z64" s="36"/>
    </row>
    <row r="65" spans="3:26" ht="12.75">
      <c r="C65" s="35">
        <f t="shared" si="29"/>
        <v>526</v>
      </c>
      <c r="D65" s="21">
        <f t="shared" si="29"/>
        <v>520</v>
      </c>
      <c r="E65" s="21">
        <f t="shared" si="29"/>
        <v>498</v>
      </c>
      <c r="F65" s="21">
        <f t="shared" si="29"/>
        <v>516</v>
      </c>
      <c r="G65" s="21">
        <f t="shared" si="29"/>
        <v>602</v>
      </c>
      <c r="H65" s="21">
        <f t="shared" si="29"/>
        <v>520</v>
      </c>
      <c r="I65" s="21">
        <f t="shared" si="29"/>
        <v>454</v>
      </c>
      <c r="J65" s="36">
        <f t="shared" si="29"/>
        <v>524</v>
      </c>
      <c r="L65" s="40"/>
      <c r="M65" s="40"/>
      <c r="N65" s="40"/>
      <c r="O65" s="40"/>
      <c r="S65" s="35">
        <f>C6+J9</f>
        <v>112</v>
      </c>
      <c r="T65" s="21">
        <f>D6+I9</f>
        <v>80</v>
      </c>
      <c r="U65" s="21">
        <f>E6+H9</f>
        <v>20</v>
      </c>
      <c r="V65" s="21">
        <f>F6+G9</f>
        <v>52</v>
      </c>
      <c r="W65" s="21"/>
      <c r="X65" s="21" t="s">
        <v>208</v>
      </c>
      <c r="Y65" s="21"/>
      <c r="Z65" s="36"/>
    </row>
    <row r="66" spans="3:26" ht="13.5" thickBot="1">
      <c r="C66" s="37">
        <f t="shared" si="29"/>
        <v>512</v>
      </c>
      <c r="D66" s="38">
        <f t="shared" si="29"/>
        <v>520</v>
      </c>
      <c r="E66" s="38">
        <f t="shared" si="29"/>
        <v>528</v>
      </c>
      <c r="F66" s="38">
        <f t="shared" si="29"/>
        <v>520</v>
      </c>
      <c r="G66" s="38">
        <f t="shared" si="29"/>
        <v>512</v>
      </c>
      <c r="H66" s="38">
        <f t="shared" si="29"/>
        <v>520</v>
      </c>
      <c r="I66" s="38">
        <f t="shared" si="29"/>
        <v>528</v>
      </c>
      <c r="J66" s="44">
        <f t="shared" si="29"/>
        <v>520</v>
      </c>
      <c r="S66" s="35">
        <f>C7+J8</f>
        <v>48</v>
      </c>
      <c r="T66" s="21">
        <f>D7+I8</f>
        <v>16</v>
      </c>
      <c r="U66" s="21">
        <f>E7+H8</f>
        <v>84</v>
      </c>
      <c r="V66" s="21">
        <f>F7+G8</f>
        <v>116</v>
      </c>
      <c r="W66" s="21"/>
      <c r="X66" s="21" t="s">
        <v>209</v>
      </c>
      <c r="Y66" s="21"/>
      <c r="Z66" s="36"/>
    </row>
    <row r="67" spans="3:26" ht="13.5" thickBot="1">
      <c r="C67" t="s">
        <v>44</v>
      </c>
      <c r="S67" s="35">
        <f>C8+J7</f>
        <v>82</v>
      </c>
      <c r="T67" s="21">
        <f>D8+I7</f>
        <v>114</v>
      </c>
      <c r="U67" s="21">
        <f>E8+H7</f>
        <v>46</v>
      </c>
      <c r="V67" s="21">
        <f>F8+G7</f>
        <v>14</v>
      </c>
      <c r="W67" s="21"/>
      <c r="X67" s="21"/>
      <c r="Y67" s="21"/>
      <c r="Z67" s="36"/>
    </row>
    <row r="68" spans="3:26" ht="12.75">
      <c r="C68" s="32">
        <f aca="true" t="shared" si="30" ref="C68:J75">C16+C17+C18+C19+C20+C21+D22+E22+F22+G22+H22+I22+J21+J20+J19+J18+J17+J16+I15+H15+G15+F15+E15+D15</f>
        <v>780</v>
      </c>
      <c r="D68" s="33">
        <f t="shared" si="30"/>
        <v>812</v>
      </c>
      <c r="E68" s="33">
        <f t="shared" si="30"/>
        <v>780</v>
      </c>
      <c r="F68" s="33">
        <f t="shared" si="30"/>
        <v>748</v>
      </c>
      <c r="G68" s="33">
        <f t="shared" si="30"/>
        <v>780</v>
      </c>
      <c r="H68" s="33">
        <f t="shared" si="30"/>
        <v>812</v>
      </c>
      <c r="I68" s="33">
        <f t="shared" si="30"/>
        <v>780</v>
      </c>
      <c r="J68" s="34">
        <f t="shared" si="30"/>
        <v>748</v>
      </c>
      <c r="L68" s="40"/>
      <c r="M68" s="40"/>
      <c r="N68" s="40"/>
      <c r="O68" s="40"/>
      <c r="P68" s="40"/>
      <c r="Q68" s="40"/>
      <c r="S68" s="35">
        <f>C9+J6</f>
        <v>18</v>
      </c>
      <c r="T68" s="21">
        <f>D9+I6</f>
        <v>50</v>
      </c>
      <c r="U68" s="21">
        <f>E9+H6</f>
        <v>110</v>
      </c>
      <c r="V68" s="21">
        <f>F9+G6</f>
        <v>78</v>
      </c>
      <c r="W68" s="21"/>
      <c r="X68" s="21"/>
      <c r="Y68" s="21"/>
      <c r="Z68" s="36"/>
    </row>
    <row r="69" spans="3:26" ht="12.75">
      <c r="C69" s="35">
        <f t="shared" si="30"/>
        <v>796</v>
      </c>
      <c r="D69" s="21">
        <f t="shared" si="30"/>
        <v>792</v>
      </c>
      <c r="E69" s="21">
        <f t="shared" si="30"/>
        <v>720</v>
      </c>
      <c r="F69" s="21">
        <f t="shared" si="30"/>
        <v>776</v>
      </c>
      <c r="G69" s="21">
        <f t="shared" si="30"/>
        <v>764</v>
      </c>
      <c r="H69" s="21">
        <f t="shared" si="30"/>
        <v>784</v>
      </c>
      <c r="I69" s="21">
        <f t="shared" si="30"/>
        <v>840</v>
      </c>
      <c r="J69" s="36">
        <f t="shared" si="30"/>
        <v>768</v>
      </c>
      <c r="K69" s="40"/>
      <c r="R69" s="40"/>
      <c r="S69" s="35">
        <f>C10+J5</f>
        <v>52</v>
      </c>
      <c r="T69" s="21">
        <f>D10+I5</f>
        <v>20</v>
      </c>
      <c r="U69" s="21">
        <f>E10+H5</f>
        <v>80</v>
      </c>
      <c r="V69" s="21">
        <f>F10+G5</f>
        <v>112</v>
      </c>
      <c r="W69" s="21"/>
      <c r="X69" s="21"/>
      <c r="Y69" s="21"/>
      <c r="Z69" s="36"/>
    </row>
    <row r="70" spans="3:26" ht="13.5" thickBot="1">
      <c r="C70" s="35">
        <f t="shared" si="30"/>
        <v>780</v>
      </c>
      <c r="D70" s="21">
        <f t="shared" si="30"/>
        <v>660</v>
      </c>
      <c r="E70" s="21">
        <f t="shared" si="30"/>
        <v>780</v>
      </c>
      <c r="F70" s="21">
        <f t="shared" si="30"/>
        <v>900</v>
      </c>
      <c r="G70" s="21">
        <f t="shared" si="30"/>
        <v>780</v>
      </c>
      <c r="H70" s="21">
        <f t="shared" si="30"/>
        <v>660</v>
      </c>
      <c r="I70" s="21">
        <f t="shared" si="30"/>
        <v>780</v>
      </c>
      <c r="J70" s="36">
        <f t="shared" si="30"/>
        <v>900</v>
      </c>
      <c r="K70" s="40"/>
      <c r="R70" s="40"/>
      <c r="S70" s="37">
        <f>C11+J4</f>
        <v>116</v>
      </c>
      <c r="T70" s="38">
        <f>D11+I4</f>
        <v>84</v>
      </c>
      <c r="U70" s="38">
        <f>E11+H4</f>
        <v>16</v>
      </c>
      <c r="V70" s="38">
        <f>F11+G4</f>
        <v>48</v>
      </c>
      <c r="W70" s="38"/>
      <c r="X70" s="38"/>
      <c r="Y70" s="38"/>
      <c r="Z70" s="44"/>
    </row>
    <row r="71" spans="3:18" ht="12.75">
      <c r="C71" s="35">
        <f t="shared" si="30"/>
        <v>764</v>
      </c>
      <c r="D71" s="21">
        <f t="shared" si="30"/>
        <v>784</v>
      </c>
      <c r="E71" s="21">
        <f t="shared" si="30"/>
        <v>840</v>
      </c>
      <c r="F71" s="21">
        <f t="shared" si="30"/>
        <v>768</v>
      </c>
      <c r="G71" s="21">
        <f t="shared" si="30"/>
        <v>796</v>
      </c>
      <c r="H71" s="21">
        <f t="shared" si="30"/>
        <v>792</v>
      </c>
      <c r="I71" s="21">
        <f t="shared" si="30"/>
        <v>720</v>
      </c>
      <c r="J71" s="36">
        <f t="shared" si="30"/>
        <v>776</v>
      </c>
      <c r="K71" s="40"/>
      <c r="R71" s="40"/>
    </row>
    <row r="72" spans="3:18" ht="12.75">
      <c r="C72" s="35">
        <f t="shared" si="30"/>
        <v>780</v>
      </c>
      <c r="D72" s="21">
        <f t="shared" si="30"/>
        <v>748</v>
      </c>
      <c r="E72" s="21">
        <f t="shared" si="30"/>
        <v>780</v>
      </c>
      <c r="F72" s="21">
        <f t="shared" si="30"/>
        <v>812</v>
      </c>
      <c r="G72" s="21">
        <f t="shared" si="30"/>
        <v>780</v>
      </c>
      <c r="H72" s="21">
        <f t="shared" si="30"/>
        <v>748</v>
      </c>
      <c r="I72" s="21">
        <f t="shared" si="30"/>
        <v>780</v>
      </c>
      <c r="J72" s="36">
        <f t="shared" si="30"/>
        <v>812</v>
      </c>
      <c r="K72" s="40"/>
      <c r="R72" s="40"/>
    </row>
    <row r="73" spans="3:18" ht="12.75">
      <c r="C73" s="35">
        <f t="shared" si="30"/>
        <v>796</v>
      </c>
      <c r="D73" s="21">
        <f t="shared" si="30"/>
        <v>776</v>
      </c>
      <c r="E73" s="21">
        <f t="shared" si="30"/>
        <v>720</v>
      </c>
      <c r="F73" s="21">
        <f t="shared" si="30"/>
        <v>792</v>
      </c>
      <c r="G73" s="21">
        <f t="shared" si="30"/>
        <v>764</v>
      </c>
      <c r="H73" s="21">
        <f t="shared" si="30"/>
        <v>768</v>
      </c>
      <c r="I73" s="21">
        <f t="shared" si="30"/>
        <v>840</v>
      </c>
      <c r="J73" s="36">
        <f t="shared" si="30"/>
        <v>784</v>
      </c>
      <c r="K73" s="40"/>
      <c r="R73" s="40"/>
    </row>
    <row r="74" spans="3:18" ht="12.75">
      <c r="C74" s="35">
        <f t="shared" si="30"/>
        <v>780</v>
      </c>
      <c r="D74" s="21">
        <f t="shared" si="30"/>
        <v>900</v>
      </c>
      <c r="E74" s="21">
        <f t="shared" si="30"/>
        <v>780</v>
      </c>
      <c r="F74" s="21">
        <f t="shared" si="30"/>
        <v>660</v>
      </c>
      <c r="G74" s="21">
        <f t="shared" si="30"/>
        <v>780</v>
      </c>
      <c r="H74" s="21">
        <f t="shared" si="30"/>
        <v>900</v>
      </c>
      <c r="I74" s="21">
        <f t="shared" si="30"/>
        <v>780</v>
      </c>
      <c r="J74" s="36">
        <f t="shared" si="30"/>
        <v>660</v>
      </c>
      <c r="K74" s="40"/>
      <c r="R74" s="40"/>
    </row>
    <row r="75" spans="3:17" ht="13.5" thickBot="1">
      <c r="C75" s="37">
        <f t="shared" si="30"/>
        <v>764</v>
      </c>
      <c r="D75" s="38">
        <f t="shared" si="30"/>
        <v>768</v>
      </c>
      <c r="E75" s="38">
        <f t="shared" si="30"/>
        <v>840</v>
      </c>
      <c r="F75" s="38">
        <f t="shared" si="30"/>
        <v>784</v>
      </c>
      <c r="G75" s="38">
        <f t="shared" si="30"/>
        <v>796</v>
      </c>
      <c r="H75" s="38">
        <f t="shared" si="30"/>
        <v>776</v>
      </c>
      <c r="I75" s="38">
        <f t="shared" si="30"/>
        <v>720</v>
      </c>
      <c r="J75" s="44">
        <f t="shared" si="30"/>
        <v>792</v>
      </c>
      <c r="L75" s="40"/>
      <c r="M75" s="40"/>
      <c r="N75" s="40"/>
      <c r="O75" s="40"/>
      <c r="P75" s="40"/>
      <c r="Q75" s="40"/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selection activeCell="U59" sqref="U59"/>
    </sheetView>
  </sheetViews>
  <sheetFormatPr defaultColWidth="4.7109375" defaultRowHeight="12.75"/>
  <sheetData>
    <row r="1" spans="1:11" ht="12.75">
      <c r="A1" s="78" t="s">
        <v>163</v>
      </c>
      <c r="F1" s="78" t="s">
        <v>146</v>
      </c>
      <c r="K1" t="s">
        <v>183</v>
      </c>
    </row>
    <row r="2" spans="1:3" ht="13.5" thickBot="1">
      <c r="A2" s="78" t="s">
        <v>189</v>
      </c>
      <c r="C2" s="78" t="s">
        <v>182</v>
      </c>
    </row>
    <row r="3" spans="1:29" ht="12.75">
      <c r="A3" s="10">
        <v>1</v>
      </c>
      <c r="B3" s="11">
        <v>21</v>
      </c>
      <c r="C3" s="11">
        <v>59</v>
      </c>
      <c r="D3" s="11">
        <v>47</v>
      </c>
      <c r="E3" s="11">
        <v>22</v>
      </c>
      <c r="F3" s="11">
        <v>2</v>
      </c>
      <c r="G3" s="11">
        <v>48</v>
      </c>
      <c r="H3" s="12">
        <v>60</v>
      </c>
      <c r="I3" s="22">
        <v>1</v>
      </c>
      <c r="J3" s="23">
        <v>21</v>
      </c>
      <c r="K3" s="23">
        <v>59</v>
      </c>
      <c r="L3" s="23">
        <v>47</v>
      </c>
      <c r="M3" s="23">
        <v>22</v>
      </c>
      <c r="N3" s="23">
        <v>2</v>
      </c>
      <c r="O3" s="23">
        <v>48</v>
      </c>
      <c r="P3" s="24">
        <v>60</v>
      </c>
      <c r="S3" s="40"/>
      <c r="V3" s="32">
        <f aca="true" t="shared" si="0" ref="V3:AC10">A5+B5+D5+E5+C3+C4+C5+C6+C7+C8+C9+C10</f>
        <v>409</v>
      </c>
      <c r="W3" s="33">
        <f t="shared" si="0"/>
        <v>396</v>
      </c>
      <c r="X3" s="33">
        <f t="shared" si="0"/>
        <v>384</v>
      </c>
      <c r="Y3" s="33">
        <f t="shared" si="0"/>
        <v>373</v>
      </c>
      <c r="Z3" s="33">
        <f t="shared" si="0"/>
        <v>415</v>
      </c>
      <c r="AA3" s="33">
        <f t="shared" si="0"/>
        <v>428</v>
      </c>
      <c r="AB3" s="33">
        <f t="shared" si="0"/>
        <v>352</v>
      </c>
      <c r="AC3" s="34">
        <f t="shared" si="0"/>
        <v>373</v>
      </c>
    </row>
    <row r="4" spans="1:29" ht="12.75">
      <c r="A4" s="13">
        <v>41</v>
      </c>
      <c r="B4" s="14">
        <v>61</v>
      </c>
      <c r="C4" s="14">
        <v>19</v>
      </c>
      <c r="D4" s="14">
        <v>7</v>
      </c>
      <c r="E4" s="14">
        <v>62</v>
      </c>
      <c r="F4" s="14">
        <v>52</v>
      </c>
      <c r="G4" s="14">
        <v>8</v>
      </c>
      <c r="H4" s="15">
        <v>20</v>
      </c>
      <c r="I4" s="25">
        <v>41</v>
      </c>
      <c r="J4" s="26">
        <v>61</v>
      </c>
      <c r="K4" s="26">
        <v>19</v>
      </c>
      <c r="L4" s="26">
        <v>7</v>
      </c>
      <c r="M4" s="26">
        <v>62</v>
      </c>
      <c r="N4" s="26">
        <v>52</v>
      </c>
      <c r="O4" s="26">
        <v>8</v>
      </c>
      <c r="P4" s="27">
        <v>20</v>
      </c>
      <c r="S4" s="40"/>
      <c r="V4" s="35">
        <f t="shared" si="0"/>
        <v>361</v>
      </c>
      <c r="W4" s="21">
        <f t="shared" si="0"/>
        <v>348</v>
      </c>
      <c r="X4" s="21">
        <f t="shared" si="0"/>
        <v>432</v>
      </c>
      <c r="Y4" s="21">
        <f t="shared" si="0"/>
        <v>421</v>
      </c>
      <c r="Z4" s="21">
        <f t="shared" si="0"/>
        <v>367</v>
      </c>
      <c r="AA4" s="21">
        <f t="shared" si="0"/>
        <v>380</v>
      </c>
      <c r="AB4" s="21">
        <f t="shared" si="0"/>
        <v>400</v>
      </c>
      <c r="AC4" s="36">
        <f t="shared" si="0"/>
        <v>421</v>
      </c>
    </row>
    <row r="5" spans="1:29" ht="12.75">
      <c r="A5" s="13">
        <v>54</v>
      </c>
      <c r="B5" s="14">
        <v>34</v>
      </c>
      <c r="C5" s="14">
        <v>16</v>
      </c>
      <c r="D5" s="14">
        <v>28</v>
      </c>
      <c r="E5" s="14">
        <v>33</v>
      </c>
      <c r="F5" s="14">
        <v>53</v>
      </c>
      <c r="G5" s="14">
        <v>27</v>
      </c>
      <c r="H5" s="15">
        <v>15</v>
      </c>
      <c r="I5" s="25">
        <v>54</v>
      </c>
      <c r="J5" s="26">
        <v>34</v>
      </c>
      <c r="K5" s="26">
        <v>16</v>
      </c>
      <c r="L5" s="26">
        <v>28</v>
      </c>
      <c r="M5" s="26">
        <v>33</v>
      </c>
      <c r="N5" s="26">
        <v>53</v>
      </c>
      <c r="O5" s="26">
        <v>27</v>
      </c>
      <c r="P5" s="27">
        <v>15</v>
      </c>
      <c r="Q5" s="40"/>
      <c r="R5" s="40"/>
      <c r="S5" s="40"/>
      <c r="T5" s="40"/>
      <c r="U5" s="40"/>
      <c r="V5" s="35">
        <f t="shared" si="0"/>
        <v>435</v>
      </c>
      <c r="W5" s="21">
        <f t="shared" si="0"/>
        <v>448</v>
      </c>
      <c r="X5" s="21">
        <f t="shared" si="0"/>
        <v>332</v>
      </c>
      <c r="Y5" s="21">
        <f t="shared" si="0"/>
        <v>363</v>
      </c>
      <c r="Z5" s="21">
        <f t="shared" si="0"/>
        <v>429</v>
      </c>
      <c r="AA5" s="21">
        <f t="shared" si="0"/>
        <v>416</v>
      </c>
      <c r="AB5" s="21">
        <f t="shared" si="0"/>
        <v>364</v>
      </c>
      <c r="AC5" s="36">
        <f t="shared" si="0"/>
        <v>343</v>
      </c>
    </row>
    <row r="6" spans="1:29" ht="12.75">
      <c r="A6" s="13">
        <v>30</v>
      </c>
      <c r="B6" s="14">
        <v>10</v>
      </c>
      <c r="C6" s="14">
        <v>40</v>
      </c>
      <c r="D6" s="14">
        <v>52</v>
      </c>
      <c r="E6" s="14">
        <v>9</v>
      </c>
      <c r="F6" s="14">
        <v>29</v>
      </c>
      <c r="G6" s="14">
        <v>51</v>
      </c>
      <c r="H6" s="15">
        <v>39</v>
      </c>
      <c r="I6" s="25">
        <v>30</v>
      </c>
      <c r="J6" s="26">
        <v>10</v>
      </c>
      <c r="K6" s="26">
        <v>40</v>
      </c>
      <c r="L6" s="26">
        <v>52</v>
      </c>
      <c r="M6" s="26">
        <v>9</v>
      </c>
      <c r="N6" s="26">
        <v>29</v>
      </c>
      <c r="O6" s="26">
        <v>51</v>
      </c>
      <c r="P6" s="27">
        <v>39</v>
      </c>
      <c r="S6" s="40"/>
      <c r="V6" s="35">
        <f t="shared" si="0"/>
        <v>355</v>
      </c>
      <c r="W6" s="21">
        <f t="shared" si="0"/>
        <v>368</v>
      </c>
      <c r="X6" s="21">
        <f t="shared" si="0"/>
        <v>412</v>
      </c>
      <c r="Y6" s="21">
        <f t="shared" si="0"/>
        <v>443</v>
      </c>
      <c r="Z6" s="21">
        <f t="shared" si="0"/>
        <v>349</v>
      </c>
      <c r="AA6" s="21">
        <f t="shared" si="0"/>
        <v>336</v>
      </c>
      <c r="AB6" s="21">
        <f t="shared" si="0"/>
        <v>444</v>
      </c>
      <c r="AC6" s="36">
        <f t="shared" si="0"/>
        <v>423</v>
      </c>
    </row>
    <row r="7" spans="1:29" ht="12.75">
      <c r="A7" s="13">
        <v>43</v>
      </c>
      <c r="B7" s="14">
        <v>63</v>
      </c>
      <c r="C7" s="14">
        <v>17</v>
      </c>
      <c r="D7" s="14">
        <v>5</v>
      </c>
      <c r="E7" s="14">
        <v>64</v>
      </c>
      <c r="F7" s="14">
        <v>44</v>
      </c>
      <c r="G7" s="14">
        <v>6</v>
      </c>
      <c r="H7" s="15">
        <v>18</v>
      </c>
      <c r="I7" s="25">
        <v>43</v>
      </c>
      <c r="J7" s="26">
        <v>63</v>
      </c>
      <c r="K7" s="26">
        <v>17</v>
      </c>
      <c r="L7" s="26">
        <v>5</v>
      </c>
      <c r="M7" s="26">
        <v>64</v>
      </c>
      <c r="N7" s="26">
        <v>44</v>
      </c>
      <c r="O7" s="26">
        <v>6</v>
      </c>
      <c r="P7" s="27">
        <v>18</v>
      </c>
      <c r="S7" s="40"/>
      <c r="V7" s="35">
        <f t="shared" si="0"/>
        <v>365</v>
      </c>
      <c r="W7" s="21">
        <f t="shared" si="0"/>
        <v>352</v>
      </c>
      <c r="X7" s="21">
        <f t="shared" si="0"/>
        <v>428</v>
      </c>
      <c r="Y7" s="21">
        <f t="shared" si="0"/>
        <v>417</v>
      </c>
      <c r="Z7" s="21">
        <f t="shared" si="0"/>
        <v>371</v>
      </c>
      <c r="AA7" s="21">
        <f t="shared" si="0"/>
        <v>384</v>
      </c>
      <c r="AB7" s="21">
        <f t="shared" si="0"/>
        <v>396</v>
      </c>
      <c r="AC7" s="36">
        <f t="shared" si="0"/>
        <v>417</v>
      </c>
    </row>
    <row r="8" spans="1:29" ht="12.75">
      <c r="A8" s="13">
        <v>3</v>
      </c>
      <c r="B8" s="14">
        <v>23</v>
      </c>
      <c r="C8" s="14">
        <v>57</v>
      </c>
      <c r="D8" s="14">
        <v>45</v>
      </c>
      <c r="E8" s="14">
        <v>24</v>
      </c>
      <c r="F8" s="14">
        <v>4</v>
      </c>
      <c r="G8" s="14">
        <v>46</v>
      </c>
      <c r="H8" s="15">
        <v>58</v>
      </c>
      <c r="I8" s="25">
        <v>3</v>
      </c>
      <c r="J8" s="26">
        <v>23</v>
      </c>
      <c r="K8" s="26">
        <v>57</v>
      </c>
      <c r="L8" s="26">
        <v>45</v>
      </c>
      <c r="M8" s="26">
        <v>24</v>
      </c>
      <c r="N8" s="26">
        <v>4</v>
      </c>
      <c r="O8" s="26">
        <v>46</v>
      </c>
      <c r="P8" s="27">
        <v>58</v>
      </c>
      <c r="S8" s="40"/>
      <c r="V8" s="35">
        <f t="shared" si="0"/>
        <v>413</v>
      </c>
      <c r="W8" s="21">
        <f t="shared" si="0"/>
        <v>400</v>
      </c>
      <c r="X8" s="21">
        <f t="shared" si="0"/>
        <v>380</v>
      </c>
      <c r="Y8" s="21">
        <f t="shared" si="0"/>
        <v>369</v>
      </c>
      <c r="Z8" s="21">
        <f t="shared" si="0"/>
        <v>419</v>
      </c>
      <c r="AA8" s="21">
        <f t="shared" si="0"/>
        <v>432</v>
      </c>
      <c r="AB8" s="21">
        <f t="shared" si="0"/>
        <v>348</v>
      </c>
      <c r="AC8" s="36">
        <f t="shared" si="0"/>
        <v>369</v>
      </c>
    </row>
    <row r="9" spans="1:29" ht="12.75">
      <c r="A9" s="13">
        <v>32</v>
      </c>
      <c r="B9" s="14">
        <v>12</v>
      </c>
      <c r="C9" s="14">
        <v>38</v>
      </c>
      <c r="D9" s="14">
        <v>50</v>
      </c>
      <c r="E9" s="14">
        <v>11</v>
      </c>
      <c r="F9" s="14">
        <v>31</v>
      </c>
      <c r="G9" s="14">
        <v>49</v>
      </c>
      <c r="H9" s="15">
        <v>37</v>
      </c>
      <c r="I9" s="25">
        <v>32</v>
      </c>
      <c r="J9" s="26">
        <v>12</v>
      </c>
      <c r="K9" s="26">
        <v>38</v>
      </c>
      <c r="L9" s="26">
        <v>50</v>
      </c>
      <c r="M9" s="26">
        <v>11</v>
      </c>
      <c r="N9" s="26">
        <v>31</v>
      </c>
      <c r="O9" s="26">
        <v>49</v>
      </c>
      <c r="P9" s="27">
        <v>37</v>
      </c>
      <c r="S9" s="40"/>
      <c r="V9" s="35">
        <f t="shared" si="0"/>
        <v>351</v>
      </c>
      <c r="W9" s="21">
        <f t="shared" si="0"/>
        <v>364</v>
      </c>
      <c r="X9" s="21">
        <f t="shared" si="0"/>
        <v>416</v>
      </c>
      <c r="Y9" s="21">
        <f t="shared" si="0"/>
        <v>447</v>
      </c>
      <c r="Z9" s="21">
        <f t="shared" si="0"/>
        <v>345</v>
      </c>
      <c r="AA9" s="21">
        <f t="shared" si="0"/>
        <v>332</v>
      </c>
      <c r="AB9" s="21">
        <f t="shared" si="0"/>
        <v>448</v>
      </c>
      <c r="AC9" s="36">
        <f t="shared" si="0"/>
        <v>427</v>
      </c>
    </row>
    <row r="10" spans="1:29" ht="13.5" thickBot="1">
      <c r="A10" s="16">
        <v>56</v>
      </c>
      <c r="B10" s="17">
        <v>36</v>
      </c>
      <c r="C10" s="17">
        <v>14</v>
      </c>
      <c r="D10" s="17">
        <v>26</v>
      </c>
      <c r="E10" s="17">
        <v>35</v>
      </c>
      <c r="F10" s="17">
        <v>55</v>
      </c>
      <c r="G10" s="17">
        <v>25</v>
      </c>
      <c r="H10" s="18">
        <v>13</v>
      </c>
      <c r="I10" s="28">
        <v>56</v>
      </c>
      <c r="J10" s="29">
        <v>36</v>
      </c>
      <c r="K10" s="29">
        <v>14</v>
      </c>
      <c r="L10" s="29">
        <v>26</v>
      </c>
      <c r="M10" s="29">
        <v>35</v>
      </c>
      <c r="N10" s="29">
        <v>55</v>
      </c>
      <c r="O10" s="29">
        <v>25</v>
      </c>
      <c r="P10" s="30">
        <v>13</v>
      </c>
      <c r="S10" s="40"/>
      <c r="V10" s="37">
        <f t="shared" si="0"/>
        <v>431</v>
      </c>
      <c r="W10" s="38">
        <f t="shared" si="0"/>
        <v>454</v>
      </c>
      <c r="X10" s="21">
        <f t="shared" si="0"/>
        <v>346</v>
      </c>
      <c r="Y10" s="21">
        <f t="shared" si="0"/>
        <v>367</v>
      </c>
      <c r="Z10" s="21">
        <f t="shared" si="0"/>
        <v>435</v>
      </c>
      <c r="AA10" s="21">
        <f t="shared" si="0"/>
        <v>422</v>
      </c>
      <c r="AB10" s="21">
        <f t="shared" si="0"/>
        <v>368</v>
      </c>
      <c r="AC10" s="36">
        <f t="shared" si="0"/>
        <v>347</v>
      </c>
    </row>
    <row r="11" spans="1:31" ht="12.75">
      <c r="A11" s="22">
        <v>1</v>
      </c>
      <c r="B11" s="23">
        <v>21</v>
      </c>
      <c r="C11" s="23">
        <v>59</v>
      </c>
      <c r="D11" s="23">
        <v>47</v>
      </c>
      <c r="E11" s="23">
        <v>22</v>
      </c>
      <c r="F11" s="23">
        <v>2</v>
      </c>
      <c r="G11" s="23">
        <v>48</v>
      </c>
      <c r="H11" s="24">
        <v>60</v>
      </c>
      <c r="I11" s="22">
        <v>1</v>
      </c>
      <c r="J11" s="23">
        <v>21</v>
      </c>
      <c r="K11" s="23">
        <v>59</v>
      </c>
      <c r="L11" s="23">
        <v>47</v>
      </c>
      <c r="M11" s="23">
        <v>22</v>
      </c>
      <c r="N11" s="23">
        <v>2</v>
      </c>
      <c r="O11" s="23">
        <v>48</v>
      </c>
      <c r="P11" s="24">
        <v>60</v>
      </c>
      <c r="T11" s="40"/>
      <c r="X11" s="49">
        <f aca="true" t="shared" si="1" ref="X11:AE18">E3+D4+C5+B6+C7+D8+E9+F8+G7+H6+G5+F4</f>
        <v>256</v>
      </c>
      <c r="Y11" s="50">
        <f t="shared" si="1"/>
        <v>309</v>
      </c>
      <c r="Z11" s="50">
        <f t="shared" si="1"/>
        <v>487</v>
      </c>
      <c r="AA11" s="50">
        <f t="shared" si="1"/>
        <v>438</v>
      </c>
      <c r="AB11" s="50">
        <f t="shared" si="1"/>
        <v>342</v>
      </c>
      <c r="AC11" s="50">
        <f t="shared" si="1"/>
        <v>279</v>
      </c>
      <c r="AD11" s="50">
        <f t="shared" si="1"/>
        <v>495</v>
      </c>
      <c r="AE11" s="51">
        <f t="shared" si="1"/>
        <v>534</v>
      </c>
    </row>
    <row r="12" spans="1:31" ht="12.75">
      <c r="A12" s="25">
        <v>41</v>
      </c>
      <c r="B12" s="26">
        <v>61</v>
      </c>
      <c r="C12" s="26">
        <v>19</v>
      </c>
      <c r="D12" s="26">
        <v>7</v>
      </c>
      <c r="E12" s="26">
        <v>62</v>
      </c>
      <c r="F12" s="26">
        <v>52</v>
      </c>
      <c r="G12" s="26">
        <v>8</v>
      </c>
      <c r="H12" s="27">
        <v>20</v>
      </c>
      <c r="I12" s="25">
        <v>41</v>
      </c>
      <c r="J12" s="26">
        <v>61</v>
      </c>
      <c r="K12" s="26">
        <v>19</v>
      </c>
      <c r="L12" s="26">
        <v>7</v>
      </c>
      <c r="M12" s="26">
        <v>62</v>
      </c>
      <c r="N12" s="26">
        <v>52</v>
      </c>
      <c r="O12" s="26">
        <v>8</v>
      </c>
      <c r="P12" s="27">
        <v>20</v>
      </c>
      <c r="S12" s="40"/>
      <c r="U12" s="40"/>
      <c r="X12" s="52">
        <f t="shared" si="1"/>
        <v>534</v>
      </c>
      <c r="Y12" s="45">
        <f t="shared" si="1"/>
        <v>481</v>
      </c>
      <c r="Z12" s="45">
        <f t="shared" si="1"/>
        <v>303</v>
      </c>
      <c r="AA12" s="45">
        <f t="shared" si="1"/>
        <v>342</v>
      </c>
      <c r="AB12" s="45">
        <f t="shared" si="1"/>
        <v>438</v>
      </c>
      <c r="AC12" s="45">
        <f t="shared" si="1"/>
        <v>501</v>
      </c>
      <c r="AD12" s="45">
        <f t="shared" si="1"/>
        <v>285</v>
      </c>
      <c r="AE12" s="53">
        <f t="shared" si="1"/>
        <v>246</v>
      </c>
    </row>
    <row r="13" spans="1:31" ht="12.75">
      <c r="A13" s="25">
        <v>54</v>
      </c>
      <c r="B13" s="26">
        <v>34</v>
      </c>
      <c r="C13" s="26">
        <v>16</v>
      </c>
      <c r="D13" s="26">
        <v>28</v>
      </c>
      <c r="E13" s="26">
        <v>33</v>
      </c>
      <c r="F13" s="26">
        <v>53</v>
      </c>
      <c r="G13" s="26">
        <v>27</v>
      </c>
      <c r="H13" s="27">
        <v>15</v>
      </c>
      <c r="I13" s="25">
        <v>54</v>
      </c>
      <c r="J13" s="26">
        <v>34</v>
      </c>
      <c r="K13" s="26">
        <v>16</v>
      </c>
      <c r="L13" s="26">
        <v>28</v>
      </c>
      <c r="M13" s="26">
        <v>33</v>
      </c>
      <c r="N13" s="26">
        <v>53</v>
      </c>
      <c r="O13" s="26">
        <v>27</v>
      </c>
      <c r="P13" s="27">
        <v>15</v>
      </c>
      <c r="R13" s="40"/>
      <c r="V13" s="40"/>
      <c r="X13" s="52">
        <f t="shared" si="1"/>
        <v>408</v>
      </c>
      <c r="Y13" s="45">
        <f t="shared" si="1"/>
        <v>345</v>
      </c>
      <c r="Z13" s="45">
        <f t="shared" si="1"/>
        <v>429</v>
      </c>
      <c r="AA13" s="45">
        <f t="shared" si="1"/>
        <v>468</v>
      </c>
      <c r="AB13" s="45">
        <f t="shared" si="1"/>
        <v>312</v>
      </c>
      <c r="AC13" s="45">
        <f t="shared" si="1"/>
        <v>375</v>
      </c>
      <c r="AD13" s="45">
        <f t="shared" si="1"/>
        <v>411</v>
      </c>
      <c r="AE13" s="53">
        <f t="shared" si="1"/>
        <v>372</v>
      </c>
    </row>
    <row r="14" spans="1:31" ht="12.75">
      <c r="A14" s="25">
        <v>30</v>
      </c>
      <c r="B14" s="26">
        <v>10</v>
      </c>
      <c r="C14" s="26">
        <v>40</v>
      </c>
      <c r="D14" s="26">
        <v>52</v>
      </c>
      <c r="E14" s="26">
        <v>9</v>
      </c>
      <c r="F14" s="26">
        <v>29</v>
      </c>
      <c r="G14" s="26">
        <v>51</v>
      </c>
      <c r="H14" s="27">
        <v>39</v>
      </c>
      <c r="I14" s="25">
        <v>30</v>
      </c>
      <c r="J14" s="26">
        <v>10</v>
      </c>
      <c r="K14" s="26">
        <v>40</v>
      </c>
      <c r="L14" s="26">
        <v>52</v>
      </c>
      <c r="M14" s="26">
        <v>9</v>
      </c>
      <c r="N14" s="26">
        <v>29</v>
      </c>
      <c r="O14" s="26">
        <v>51</v>
      </c>
      <c r="P14" s="27">
        <v>39</v>
      </c>
      <c r="Q14" s="40"/>
      <c r="W14" s="40"/>
      <c r="X14" s="52">
        <f t="shared" si="1"/>
        <v>360</v>
      </c>
      <c r="Y14" s="45">
        <f t="shared" si="1"/>
        <v>433</v>
      </c>
      <c r="Z14" s="45">
        <f t="shared" si="1"/>
        <v>363</v>
      </c>
      <c r="AA14" s="45">
        <f t="shared" si="1"/>
        <v>324</v>
      </c>
      <c r="AB14" s="45">
        <f t="shared" si="1"/>
        <v>456</v>
      </c>
      <c r="AC14" s="45">
        <f t="shared" si="1"/>
        <v>393</v>
      </c>
      <c r="AD14" s="45">
        <f t="shared" si="1"/>
        <v>381</v>
      </c>
      <c r="AE14" s="53">
        <f t="shared" si="1"/>
        <v>420</v>
      </c>
    </row>
    <row r="15" spans="1:31" ht="12.75">
      <c r="A15" s="25">
        <v>43</v>
      </c>
      <c r="B15" s="26">
        <v>63</v>
      </c>
      <c r="C15" s="26">
        <v>17</v>
      </c>
      <c r="D15" s="26">
        <v>5</v>
      </c>
      <c r="E15" s="26">
        <v>64</v>
      </c>
      <c r="F15" s="26">
        <v>44</v>
      </c>
      <c r="G15" s="26">
        <v>6</v>
      </c>
      <c r="H15" s="27">
        <v>18</v>
      </c>
      <c r="I15" s="25">
        <v>43</v>
      </c>
      <c r="J15" s="26">
        <v>63</v>
      </c>
      <c r="K15" s="26">
        <v>17</v>
      </c>
      <c r="L15" s="26">
        <v>5</v>
      </c>
      <c r="M15" s="26">
        <v>64</v>
      </c>
      <c r="N15" s="26">
        <v>44</v>
      </c>
      <c r="O15" s="26">
        <v>6</v>
      </c>
      <c r="P15" s="27">
        <v>18</v>
      </c>
      <c r="R15" s="40"/>
      <c r="V15" s="40"/>
      <c r="X15" s="52">
        <f t="shared" si="1"/>
        <v>448</v>
      </c>
      <c r="Y15" s="45">
        <f t="shared" si="1"/>
        <v>501</v>
      </c>
      <c r="Z15" s="45">
        <f t="shared" si="1"/>
        <v>295</v>
      </c>
      <c r="AA15" s="45">
        <f t="shared" si="1"/>
        <v>246</v>
      </c>
      <c r="AB15" s="45">
        <f t="shared" si="1"/>
        <v>534</v>
      </c>
      <c r="AC15" s="45">
        <f t="shared" si="1"/>
        <v>471</v>
      </c>
      <c r="AD15" s="45">
        <f t="shared" si="1"/>
        <v>303</v>
      </c>
      <c r="AE15" s="53">
        <f t="shared" si="1"/>
        <v>342</v>
      </c>
    </row>
    <row r="16" spans="1:31" ht="12.75">
      <c r="A16" s="25">
        <v>3</v>
      </c>
      <c r="B16" s="26">
        <v>23</v>
      </c>
      <c r="C16" s="26">
        <v>57</v>
      </c>
      <c r="D16" s="26">
        <v>45</v>
      </c>
      <c r="E16" s="26">
        <v>24</v>
      </c>
      <c r="F16" s="26">
        <v>4</v>
      </c>
      <c r="G16" s="26">
        <v>46</v>
      </c>
      <c r="H16" s="27">
        <v>58</v>
      </c>
      <c r="I16" s="25">
        <v>3</v>
      </c>
      <c r="J16" s="26">
        <v>23</v>
      </c>
      <c r="K16" s="26">
        <v>57</v>
      </c>
      <c r="L16" s="26">
        <v>45</v>
      </c>
      <c r="M16" s="26">
        <v>24</v>
      </c>
      <c r="N16" s="26">
        <v>4</v>
      </c>
      <c r="O16" s="26">
        <v>46</v>
      </c>
      <c r="P16" s="27">
        <v>58</v>
      </c>
      <c r="S16" s="40"/>
      <c r="U16" s="40"/>
      <c r="X16" s="52">
        <f t="shared" si="1"/>
        <v>342</v>
      </c>
      <c r="Y16" s="45">
        <f t="shared" si="1"/>
        <v>279</v>
      </c>
      <c r="Z16" s="45">
        <f t="shared" si="1"/>
        <v>495</v>
      </c>
      <c r="AA16" s="45">
        <f t="shared" si="1"/>
        <v>544</v>
      </c>
      <c r="AB16" s="45">
        <f t="shared" si="1"/>
        <v>246</v>
      </c>
      <c r="AC16" s="45">
        <f t="shared" si="1"/>
        <v>309</v>
      </c>
      <c r="AD16" s="45">
        <f t="shared" si="1"/>
        <v>477</v>
      </c>
      <c r="AE16" s="53">
        <f t="shared" si="1"/>
        <v>448</v>
      </c>
    </row>
    <row r="17" spans="1:31" ht="12.75">
      <c r="A17" s="25">
        <v>32</v>
      </c>
      <c r="B17" s="26">
        <v>12</v>
      </c>
      <c r="C17" s="26">
        <v>38</v>
      </c>
      <c r="D17" s="26">
        <v>50</v>
      </c>
      <c r="E17" s="26">
        <v>11</v>
      </c>
      <c r="F17" s="26">
        <v>31</v>
      </c>
      <c r="G17" s="26">
        <v>49</v>
      </c>
      <c r="H17" s="27">
        <v>37</v>
      </c>
      <c r="I17" s="25">
        <v>32</v>
      </c>
      <c r="J17" s="26">
        <v>12</v>
      </c>
      <c r="K17" s="26">
        <v>38</v>
      </c>
      <c r="L17" s="26">
        <v>50</v>
      </c>
      <c r="M17" s="26">
        <v>11</v>
      </c>
      <c r="N17" s="26">
        <v>31</v>
      </c>
      <c r="O17" s="26">
        <v>49</v>
      </c>
      <c r="P17" s="27">
        <v>37</v>
      </c>
      <c r="T17" s="40"/>
      <c r="X17" s="52">
        <f t="shared" si="1"/>
        <v>468</v>
      </c>
      <c r="Y17" s="45">
        <f t="shared" si="1"/>
        <v>405</v>
      </c>
      <c r="Z17" s="45">
        <f t="shared" si="1"/>
        <v>369</v>
      </c>
      <c r="AA17" s="45">
        <f t="shared" si="1"/>
        <v>408</v>
      </c>
      <c r="AB17" s="45">
        <f t="shared" si="1"/>
        <v>382</v>
      </c>
      <c r="AC17" s="45">
        <f t="shared" si="1"/>
        <v>435</v>
      </c>
      <c r="AD17" s="45">
        <f t="shared" si="1"/>
        <v>361</v>
      </c>
      <c r="AE17" s="53">
        <f t="shared" si="1"/>
        <v>312</v>
      </c>
    </row>
    <row r="18" spans="1:31" ht="13.5" thickBot="1">
      <c r="A18" s="28">
        <v>56</v>
      </c>
      <c r="B18" s="29">
        <v>36</v>
      </c>
      <c r="C18" s="29">
        <v>14</v>
      </c>
      <c r="D18" s="29">
        <v>26</v>
      </c>
      <c r="E18" s="29">
        <v>35</v>
      </c>
      <c r="F18" s="29">
        <v>55</v>
      </c>
      <c r="G18" s="29">
        <v>25</v>
      </c>
      <c r="H18" s="30">
        <v>13</v>
      </c>
      <c r="I18" s="28">
        <v>56</v>
      </c>
      <c r="J18" s="29">
        <v>36</v>
      </c>
      <c r="K18" s="29">
        <v>14</v>
      </c>
      <c r="L18" s="29">
        <v>26</v>
      </c>
      <c r="M18" s="29">
        <v>35</v>
      </c>
      <c r="N18" s="29">
        <v>55</v>
      </c>
      <c r="O18" s="29">
        <v>25</v>
      </c>
      <c r="P18" s="30">
        <v>13</v>
      </c>
      <c r="X18" s="54">
        <f t="shared" si="1"/>
        <v>324</v>
      </c>
      <c r="Y18" s="55">
        <f t="shared" si="1"/>
        <v>387</v>
      </c>
      <c r="Z18" s="55">
        <f t="shared" si="1"/>
        <v>399</v>
      </c>
      <c r="AA18" s="55">
        <f t="shared" si="1"/>
        <v>370</v>
      </c>
      <c r="AB18" s="55">
        <f t="shared" si="1"/>
        <v>420</v>
      </c>
      <c r="AC18" s="55">
        <f t="shared" si="1"/>
        <v>357</v>
      </c>
      <c r="AD18" s="55">
        <f t="shared" si="1"/>
        <v>417</v>
      </c>
      <c r="AE18" s="56">
        <f t="shared" si="1"/>
        <v>466</v>
      </c>
    </row>
    <row r="19" spans="1:24" ht="12.75">
      <c r="A19" t="s">
        <v>147</v>
      </c>
      <c r="E19" s="32">
        <f aca="true" t="shared" si="2" ref="E19:L26">A3+A4+A5+A6+A7+A8+B3+C3+D3+D4+D5+D6+D7+D8+B6+C6</f>
        <v>486</v>
      </c>
      <c r="F19" s="33">
        <f t="shared" si="2"/>
        <v>624</v>
      </c>
      <c r="G19" s="33">
        <f t="shared" si="2"/>
        <v>522</v>
      </c>
      <c r="H19" s="33">
        <f t="shared" si="2"/>
        <v>432</v>
      </c>
      <c r="I19" s="33">
        <f t="shared" si="2"/>
        <v>554</v>
      </c>
      <c r="J19" s="33">
        <f t="shared" si="2"/>
        <v>554</v>
      </c>
      <c r="K19" s="33">
        <f t="shared" si="2"/>
        <v>528</v>
      </c>
      <c r="L19" s="34">
        <f t="shared" si="2"/>
        <v>480</v>
      </c>
      <c r="M19" t="s">
        <v>151</v>
      </c>
      <c r="Q19" s="32">
        <f aca="true" t="shared" si="3" ref="Q19:X26">A3+A4+A5+A6+A7+A8+B3+B4+B5+B6+B7+B8+C3+D3+C5+D5+C6+D6+C8+D8</f>
        <v>728</v>
      </c>
      <c r="R19" s="33">
        <f t="shared" si="3"/>
        <v>680</v>
      </c>
      <c r="S19" s="33">
        <f t="shared" si="3"/>
        <v>568</v>
      </c>
      <c r="T19" s="33">
        <f t="shared" si="3"/>
        <v>658</v>
      </c>
      <c r="U19" s="33">
        <f t="shared" si="3"/>
        <v>742</v>
      </c>
      <c r="V19" s="33">
        <f t="shared" si="3"/>
        <v>630</v>
      </c>
      <c r="W19" s="33">
        <f t="shared" si="3"/>
        <v>572</v>
      </c>
      <c r="X19" s="34">
        <f t="shared" si="3"/>
        <v>642</v>
      </c>
    </row>
    <row r="20" spans="1:24" ht="12.75">
      <c r="A20" s="40"/>
      <c r="B20" s="40"/>
      <c r="C20" s="40"/>
      <c r="D20" s="40"/>
      <c r="E20" s="35">
        <f t="shared" si="2"/>
        <v>550</v>
      </c>
      <c r="F20" s="21">
        <f t="shared" si="2"/>
        <v>454</v>
      </c>
      <c r="G20" s="21">
        <f t="shared" si="2"/>
        <v>538</v>
      </c>
      <c r="H20" s="21">
        <f t="shared" si="2"/>
        <v>596</v>
      </c>
      <c r="I20" s="21">
        <f t="shared" si="2"/>
        <v>500</v>
      </c>
      <c r="J20" s="21">
        <f t="shared" si="2"/>
        <v>468</v>
      </c>
      <c r="K20" s="21">
        <f t="shared" si="2"/>
        <v>512</v>
      </c>
      <c r="L20" s="36">
        <f t="shared" si="2"/>
        <v>582</v>
      </c>
      <c r="M20" s="40"/>
      <c r="N20" s="40"/>
      <c r="O20" s="40"/>
      <c r="P20" s="40"/>
      <c r="Q20" s="35">
        <f t="shared" si="3"/>
        <v>634</v>
      </c>
      <c r="R20" s="21">
        <f t="shared" si="3"/>
        <v>650</v>
      </c>
      <c r="S20" s="21">
        <f t="shared" si="3"/>
        <v>676</v>
      </c>
      <c r="T20" s="21">
        <f t="shared" si="3"/>
        <v>660</v>
      </c>
      <c r="U20" s="21">
        <f t="shared" si="3"/>
        <v>644</v>
      </c>
      <c r="V20" s="21">
        <f t="shared" si="3"/>
        <v>660</v>
      </c>
      <c r="W20" s="21">
        <f t="shared" si="3"/>
        <v>666</v>
      </c>
      <c r="X20" s="36">
        <f t="shared" si="3"/>
        <v>650</v>
      </c>
    </row>
    <row r="21" spans="1:24" ht="12.75">
      <c r="A21" s="40"/>
      <c r="D21" s="40"/>
      <c r="E21" s="35">
        <f t="shared" si="2"/>
        <v>554</v>
      </c>
      <c r="F21" s="21">
        <f t="shared" si="2"/>
        <v>500</v>
      </c>
      <c r="G21" s="21">
        <f t="shared" si="2"/>
        <v>528</v>
      </c>
      <c r="H21" s="21">
        <f t="shared" si="2"/>
        <v>524</v>
      </c>
      <c r="I21" s="21">
        <f t="shared" si="2"/>
        <v>486</v>
      </c>
      <c r="J21" s="21">
        <f t="shared" si="2"/>
        <v>580</v>
      </c>
      <c r="K21" s="21">
        <f t="shared" si="2"/>
        <v>512</v>
      </c>
      <c r="L21" s="36">
        <f t="shared" si="2"/>
        <v>476</v>
      </c>
      <c r="M21" s="40"/>
      <c r="N21" s="40"/>
      <c r="Q21" s="35">
        <f t="shared" si="3"/>
        <v>604</v>
      </c>
      <c r="R21" s="21">
        <f t="shared" si="3"/>
        <v>620</v>
      </c>
      <c r="S21" s="21">
        <f t="shared" si="3"/>
        <v>700</v>
      </c>
      <c r="T21" s="21">
        <f t="shared" si="3"/>
        <v>642</v>
      </c>
      <c r="U21" s="21">
        <f t="shared" si="3"/>
        <v>600</v>
      </c>
      <c r="V21" s="21">
        <f t="shared" si="3"/>
        <v>680</v>
      </c>
      <c r="W21" s="21">
        <f t="shared" si="3"/>
        <v>696</v>
      </c>
      <c r="X21" s="36">
        <f t="shared" si="3"/>
        <v>658</v>
      </c>
    </row>
    <row r="22" spans="1:24" ht="12.75">
      <c r="A22" s="40"/>
      <c r="D22" s="40"/>
      <c r="E22" s="35">
        <f t="shared" si="2"/>
        <v>490</v>
      </c>
      <c r="F22" s="21">
        <f t="shared" si="2"/>
        <v>510</v>
      </c>
      <c r="G22" s="21">
        <f t="shared" si="2"/>
        <v>512</v>
      </c>
      <c r="H22" s="21">
        <f t="shared" si="2"/>
        <v>530</v>
      </c>
      <c r="I22" s="21">
        <f t="shared" si="2"/>
        <v>550</v>
      </c>
      <c r="J22" s="21">
        <f t="shared" si="2"/>
        <v>506</v>
      </c>
      <c r="K22" s="21">
        <f t="shared" si="2"/>
        <v>528</v>
      </c>
      <c r="L22" s="36">
        <f t="shared" si="2"/>
        <v>534</v>
      </c>
      <c r="M22" s="40"/>
      <c r="N22" s="40"/>
      <c r="O22" s="40"/>
      <c r="P22" s="40"/>
      <c r="Q22" s="35">
        <f t="shared" si="3"/>
        <v>718</v>
      </c>
      <c r="R22" s="21">
        <f t="shared" si="3"/>
        <v>650</v>
      </c>
      <c r="S22" s="21">
        <f t="shared" si="3"/>
        <v>582</v>
      </c>
      <c r="T22" s="21">
        <f t="shared" si="3"/>
        <v>650</v>
      </c>
      <c r="U22" s="21">
        <f t="shared" si="3"/>
        <v>718</v>
      </c>
      <c r="V22" s="21">
        <f t="shared" si="3"/>
        <v>650</v>
      </c>
      <c r="W22" s="21">
        <f t="shared" si="3"/>
        <v>582</v>
      </c>
      <c r="X22" s="36">
        <f t="shared" si="3"/>
        <v>650</v>
      </c>
    </row>
    <row r="23" spans="1:24" ht="12.75">
      <c r="A23" s="40"/>
      <c r="B23" s="40"/>
      <c r="C23" s="40"/>
      <c r="D23" s="40"/>
      <c r="E23" s="35">
        <f t="shared" si="2"/>
        <v>486</v>
      </c>
      <c r="F23" s="21">
        <f t="shared" si="2"/>
        <v>496</v>
      </c>
      <c r="G23" s="21">
        <f t="shared" si="2"/>
        <v>522</v>
      </c>
      <c r="H23" s="21">
        <f t="shared" si="2"/>
        <v>560</v>
      </c>
      <c r="I23" s="21">
        <f t="shared" si="2"/>
        <v>554</v>
      </c>
      <c r="J23" s="21">
        <f t="shared" si="2"/>
        <v>426</v>
      </c>
      <c r="K23" s="21">
        <f t="shared" si="2"/>
        <v>528</v>
      </c>
      <c r="L23" s="36">
        <f t="shared" si="2"/>
        <v>608</v>
      </c>
      <c r="M23" s="40"/>
      <c r="N23" s="40"/>
      <c r="O23" s="40"/>
      <c r="P23" s="40"/>
      <c r="Q23" s="35">
        <f t="shared" si="3"/>
        <v>568</v>
      </c>
      <c r="R23" s="21">
        <f t="shared" si="3"/>
        <v>680</v>
      </c>
      <c r="S23" s="21">
        <f t="shared" si="3"/>
        <v>738</v>
      </c>
      <c r="T23" s="21">
        <f t="shared" si="3"/>
        <v>668</v>
      </c>
      <c r="U23" s="21">
        <f t="shared" si="3"/>
        <v>582</v>
      </c>
      <c r="V23" s="21">
        <f t="shared" si="3"/>
        <v>630</v>
      </c>
      <c r="W23" s="21">
        <f t="shared" si="3"/>
        <v>732</v>
      </c>
      <c r="X23" s="36">
        <f t="shared" si="3"/>
        <v>642</v>
      </c>
    </row>
    <row r="24" spans="1:24" ht="12.75">
      <c r="A24" s="40"/>
      <c r="D24" s="40"/>
      <c r="E24" s="35">
        <f t="shared" si="2"/>
        <v>550</v>
      </c>
      <c r="F24" s="21">
        <f t="shared" si="2"/>
        <v>582</v>
      </c>
      <c r="G24" s="21">
        <f t="shared" si="2"/>
        <v>538</v>
      </c>
      <c r="H24" s="21">
        <f t="shared" si="2"/>
        <v>458</v>
      </c>
      <c r="I24" s="21">
        <f t="shared" si="2"/>
        <v>490</v>
      </c>
      <c r="J24" s="21">
        <f t="shared" si="2"/>
        <v>596</v>
      </c>
      <c r="K24" s="21">
        <f t="shared" si="2"/>
        <v>512</v>
      </c>
      <c r="L24" s="36">
        <f t="shared" si="2"/>
        <v>454</v>
      </c>
      <c r="M24" s="40"/>
      <c r="N24" s="40"/>
      <c r="Q24" s="35">
        <f t="shared" si="3"/>
        <v>666</v>
      </c>
      <c r="R24" s="21">
        <f t="shared" si="3"/>
        <v>650</v>
      </c>
      <c r="S24" s="21">
        <f t="shared" si="3"/>
        <v>634</v>
      </c>
      <c r="T24" s="21">
        <f t="shared" si="3"/>
        <v>650</v>
      </c>
      <c r="U24" s="21">
        <f t="shared" si="3"/>
        <v>676</v>
      </c>
      <c r="V24" s="21">
        <f t="shared" si="3"/>
        <v>660</v>
      </c>
      <c r="W24" s="21">
        <f t="shared" si="3"/>
        <v>634</v>
      </c>
      <c r="X24" s="36">
        <f t="shared" si="3"/>
        <v>650</v>
      </c>
    </row>
    <row r="25" spans="1:24" ht="12.75">
      <c r="A25" s="40"/>
      <c r="D25" s="40"/>
      <c r="E25" s="35">
        <f t="shared" si="2"/>
        <v>554</v>
      </c>
      <c r="F25" s="21">
        <f t="shared" si="2"/>
        <v>460</v>
      </c>
      <c r="G25" s="21">
        <f t="shared" si="2"/>
        <v>538</v>
      </c>
      <c r="H25" s="21">
        <f t="shared" si="2"/>
        <v>574</v>
      </c>
      <c r="I25" s="21">
        <f t="shared" si="2"/>
        <v>496</v>
      </c>
      <c r="J25" s="21">
        <f t="shared" si="2"/>
        <v>550</v>
      </c>
      <c r="K25" s="21">
        <f t="shared" si="2"/>
        <v>512</v>
      </c>
      <c r="L25" s="36">
        <f t="shared" si="2"/>
        <v>516</v>
      </c>
      <c r="M25" s="40"/>
      <c r="N25" s="40"/>
      <c r="O25" s="40"/>
      <c r="P25" s="40"/>
      <c r="Q25" s="35">
        <f t="shared" si="3"/>
        <v>700</v>
      </c>
      <c r="R25" s="21">
        <f t="shared" si="3"/>
        <v>620</v>
      </c>
      <c r="S25" s="21">
        <f t="shared" si="3"/>
        <v>614</v>
      </c>
      <c r="T25" s="21">
        <f t="shared" si="3"/>
        <v>652</v>
      </c>
      <c r="U25" s="21">
        <f t="shared" si="3"/>
        <v>706</v>
      </c>
      <c r="V25" s="21">
        <f t="shared" si="3"/>
        <v>690</v>
      </c>
      <c r="W25" s="21">
        <f t="shared" si="3"/>
        <v>600</v>
      </c>
      <c r="X25" s="36">
        <f t="shared" si="3"/>
        <v>658</v>
      </c>
    </row>
    <row r="26" spans="5:24" ht="13.5" thickBot="1">
      <c r="E26" s="35">
        <f t="shared" si="2"/>
        <v>490</v>
      </c>
      <c r="F26" s="21">
        <f t="shared" si="2"/>
        <v>534</v>
      </c>
      <c r="G26" s="21">
        <f t="shared" si="2"/>
        <v>522</v>
      </c>
      <c r="H26" s="21">
        <f t="shared" si="2"/>
        <v>506</v>
      </c>
      <c r="I26" s="21">
        <f t="shared" si="2"/>
        <v>550</v>
      </c>
      <c r="J26" s="21">
        <f t="shared" si="2"/>
        <v>540</v>
      </c>
      <c r="K26" s="21">
        <f t="shared" si="2"/>
        <v>528</v>
      </c>
      <c r="L26" s="36">
        <f t="shared" si="2"/>
        <v>510</v>
      </c>
      <c r="Q26" s="35">
        <f t="shared" si="3"/>
        <v>582</v>
      </c>
      <c r="R26" s="21">
        <f t="shared" si="3"/>
        <v>650</v>
      </c>
      <c r="S26" s="21">
        <f t="shared" si="3"/>
        <v>728</v>
      </c>
      <c r="T26" s="21">
        <f t="shared" si="3"/>
        <v>660</v>
      </c>
      <c r="U26" s="21">
        <f t="shared" si="3"/>
        <v>592</v>
      </c>
      <c r="V26" s="21">
        <f t="shared" si="3"/>
        <v>660</v>
      </c>
      <c r="W26" s="21">
        <f t="shared" si="3"/>
        <v>718</v>
      </c>
      <c r="X26" s="36">
        <f t="shared" si="3"/>
        <v>650</v>
      </c>
    </row>
    <row r="27" spans="1:24" ht="12.75">
      <c r="A27" t="s">
        <v>148</v>
      </c>
      <c r="E27" s="49">
        <f aca="true" t="shared" si="4" ref="E27:L34">B3+C3+A4+A5+A6+A7+B6+C6+D4+D5+D6+D7</f>
        <v>390</v>
      </c>
      <c r="F27" s="50">
        <f t="shared" si="4"/>
        <v>534</v>
      </c>
      <c r="G27" s="50">
        <f t="shared" si="4"/>
        <v>400</v>
      </c>
      <c r="H27" s="50">
        <f t="shared" si="4"/>
        <v>246</v>
      </c>
      <c r="I27" s="50">
        <f t="shared" si="4"/>
        <v>390</v>
      </c>
      <c r="J27" s="50">
        <f t="shared" si="4"/>
        <v>544</v>
      </c>
      <c r="K27" s="50">
        <f t="shared" si="4"/>
        <v>390</v>
      </c>
      <c r="L27" s="51">
        <f t="shared" si="4"/>
        <v>246</v>
      </c>
      <c r="M27" t="s">
        <v>152</v>
      </c>
      <c r="Q27" s="49">
        <f aca="true" t="shared" si="5" ref="Q27:X34">B3+B4+B5+B6+B7+B8+A7+A4+C3+C8+C5+C6</f>
        <v>468</v>
      </c>
      <c r="R27" s="50">
        <f t="shared" si="5"/>
        <v>504</v>
      </c>
      <c r="S27" s="50">
        <f t="shared" si="5"/>
        <v>308</v>
      </c>
      <c r="T27" s="50">
        <f t="shared" si="5"/>
        <v>314</v>
      </c>
      <c r="U27" s="50">
        <f t="shared" si="5"/>
        <v>482</v>
      </c>
      <c r="V27" s="50">
        <f t="shared" si="5"/>
        <v>454</v>
      </c>
      <c r="W27" s="50">
        <f t="shared" si="5"/>
        <v>312</v>
      </c>
      <c r="X27" s="51">
        <f t="shared" si="5"/>
        <v>298</v>
      </c>
    </row>
    <row r="28" spans="2:24" ht="12.75">
      <c r="B28" s="40"/>
      <c r="C28" s="40"/>
      <c r="E28" s="52">
        <f t="shared" si="4"/>
        <v>420</v>
      </c>
      <c r="F28" s="45">
        <f t="shared" si="4"/>
        <v>308</v>
      </c>
      <c r="G28" s="45">
        <f t="shared" si="4"/>
        <v>398</v>
      </c>
      <c r="H28" s="45">
        <f t="shared" si="4"/>
        <v>482</v>
      </c>
      <c r="I28" s="45">
        <f t="shared" si="4"/>
        <v>370</v>
      </c>
      <c r="J28" s="45">
        <f t="shared" si="4"/>
        <v>312</v>
      </c>
      <c r="K28" s="45">
        <f t="shared" si="4"/>
        <v>382</v>
      </c>
      <c r="L28" s="53">
        <f t="shared" si="4"/>
        <v>468</v>
      </c>
      <c r="N28" s="40"/>
      <c r="O28" s="40"/>
      <c r="Q28" s="52">
        <f t="shared" si="5"/>
        <v>374</v>
      </c>
      <c r="R28" s="45">
        <f t="shared" si="5"/>
        <v>358</v>
      </c>
      <c r="S28" s="45">
        <f t="shared" si="5"/>
        <v>406</v>
      </c>
      <c r="T28" s="45">
        <f t="shared" si="5"/>
        <v>432</v>
      </c>
      <c r="U28" s="45">
        <f t="shared" si="5"/>
        <v>384</v>
      </c>
      <c r="V28" s="45">
        <f t="shared" si="5"/>
        <v>358</v>
      </c>
      <c r="W28" s="45">
        <f t="shared" si="5"/>
        <v>406</v>
      </c>
      <c r="X28" s="53">
        <f t="shared" si="5"/>
        <v>422</v>
      </c>
    </row>
    <row r="29" spans="1:24" ht="12.75">
      <c r="A29" s="40"/>
      <c r="D29" s="40"/>
      <c r="E29" s="52">
        <f t="shared" si="4"/>
        <v>390</v>
      </c>
      <c r="F29" s="45">
        <f t="shared" si="4"/>
        <v>362</v>
      </c>
      <c r="G29" s="45">
        <f t="shared" si="4"/>
        <v>390</v>
      </c>
      <c r="H29" s="45">
        <f t="shared" si="4"/>
        <v>418</v>
      </c>
      <c r="I29" s="45">
        <f t="shared" si="4"/>
        <v>390</v>
      </c>
      <c r="J29" s="45">
        <f t="shared" si="4"/>
        <v>362</v>
      </c>
      <c r="K29" s="45">
        <f t="shared" si="4"/>
        <v>390</v>
      </c>
      <c r="L29" s="53">
        <f t="shared" si="4"/>
        <v>418</v>
      </c>
      <c r="M29" s="40"/>
      <c r="N29" s="40"/>
      <c r="Q29" s="52">
        <f t="shared" si="5"/>
        <v>344</v>
      </c>
      <c r="R29" s="45">
        <f t="shared" si="5"/>
        <v>308</v>
      </c>
      <c r="S29" s="45">
        <f t="shared" si="5"/>
        <v>440</v>
      </c>
      <c r="T29" s="45">
        <f t="shared" si="5"/>
        <v>434</v>
      </c>
      <c r="U29" s="45">
        <f t="shared" si="5"/>
        <v>340</v>
      </c>
      <c r="V29" s="45">
        <f t="shared" si="5"/>
        <v>368</v>
      </c>
      <c r="W29" s="45">
        <f t="shared" si="5"/>
        <v>436</v>
      </c>
      <c r="X29" s="53">
        <f t="shared" si="5"/>
        <v>450</v>
      </c>
    </row>
    <row r="30" spans="1:24" ht="12.75">
      <c r="A30" s="40"/>
      <c r="D30" s="40"/>
      <c r="E30" s="52">
        <f t="shared" si="4"/>
        <v>360</v>
      </c>
      <c r="F30" s="45">
        <f t="shared" si="4"/>
        <v>448</v>
      </c>
      <c r="G30" s="45">
        <f t="shared" si="4"/>
        <v>382</v>
      </c>
      <c r="H30" s="45">
        <f t="shared" si="4"/>
        <v>332</v>
      </c>
      <c r="I30" s="45">
        <f t="shared" si="4"/>
        <v>420</v>
      </c>
      <c r="J30" s="45">
        <f t="shared" si="4"/>
        <v>444</v>
      </c>
      <c r="K30" s="45">
        <f t="shared" si="4"/>
        <v>398</v>
      </c>
      <c r="L30" s="53">
        <f t="shared" si="4"/>
        <v>336</v>
      </c>
      <c r="N30" s="40"/>
      <c r="O30" s="40"/>
      <c r="Q30" s="52">
        <f t="shared" si="5"/>
        <v>458</v>
      </c>
      <c r="R30" s="45">
        <f t="shared" si="5"/>
        <v>518</v>
      </c>
      <c r="S30" s="45">
        <f t="shared" si="5"/>
        <v>322</v>
      </c>
      <c r="T30" s="45">
        <f t="shared" si="5"/>
        <v>262</v>
      </c>
      <c r="U30" s="45">
        <f t="shared" si="5"/>
        <v>458</v>
      </c>
      <c r="V30" s="45">
        <f t="shared" si="5"/>
        <v>518</v>
      </c>
      <c r="W30" s="45">
        <f t="shared" si="5"/>
        <v>322</v>
      </c>
      <c r="X30" s="53">
        <f t="shared" si="5"/>
        <v>262</v>
      </c>
    </row>
    <row r="31" spans="1:24" ht="12.75">
      <c r="A31" s="40"/>
      <c r="B31" s="40"/>
      <c r="C31" s="40"/>
      <c r="D31" s="40"/>
      <c r="E31" s="52">
        <f t="shared" si="4"/>
        <v>390</v>
      </c>
      <c r="F31" s="45">
        <f t="shared" si="4"/>
        <v>246</v>
      </c>
      <c r="G31" s="45">
        <f t="shared" si="4"/>
        <v>390</v>
      </c>
      <c r="H31" s="45">
        <f t="shared" si="4"/>
        <v>534</v>
      </c>
      <c r="I31" s="45">
        <f t="shared" si="4"/>
        <v>390</v>
      </c>
      <c r="J31" s="45">
        <f t="shared" si="4"/>
        <v>246</v>
      </c>
      <c r="K31" s="45">
        <f t="shared" si="4"/>
        <v>390</v>
      </c>
      <c r="L31" s="53">
        <f t="shared" si="4"/>
        <v>534</v>
      </c>
      <c r="N31" s="40"/>
      <c r="O31" s="40"/>
      <c r="Q31" s="52">
        <f t="shared" si="5"/>
        <v>308</v>
      </c>
      <c r="R31" s="45">
        <f t="shared" si="5"/>
        <v>336</v>
      </c>
      <c r="S31" s="45">
        <f t="shared" si="5"/>
        <v>468</v>
      </c>
      <c r="T31" s="45">
        <f t="shared" si="5"/>
        <v>492</v>
      </c>
      <c r="U31" s="45">
        <f t="shared" si="5"/>
        <v>322</v>
      </c>
      <c r="V31" s="45">
        <f t="shared" si="5"/>
        <v>276</v>
      </c>
      <c r="W31" s="45">
        <f t="shared" si="5"/>
        <v>472</v>
      </c>
      <c r="X31" s="53">
        <f t="shared" si="5"/>
        <v>466</v>
      </c>
    </row>
    <row r="32" spans="1:24" ht="12.75">
      <c r="A32" s="40"/>
      <c r="D32" s="40"/>
      <c r="E32" s="52">
        <f t="shared" si="4"/>
        <v>420</v>
      </c>
      <c r="F32" s="45">
        <f t="shared" si="4"/>
        <v>468</v>
      </c>
      <c r="G32" s="45">
        <f t="shared" si="4"/>
        <v>408</v>
      </c>
      <c r="H32" s="45">
        <f t="shared" si="4"/>
        <v>312</v>
      </c>
      <c r="I32" s="45">
        <f t="shared" si="4"/>
        <v>360</v>
      </c>
      <c r="J32" s="45">
        <f t="shared" si="4"/>
        <v>482</v>
      </c>
      <c r="K32" s="45">
        <f t="shared" si="4"/>
        <v>382</v>
      </c>
      <c r="L32" s="53">
        <f t="shared" si="4"/>
        <v>308</v>
      </c>
      <c r="M32" s="40"/>
      <c r="N32" s="40"/>
      <c r="Q32" s="52">
        <f t="shared" si="5"/>
        <v>406</v>
      </c>
      <c r="R32" s="45">
        <f t="shared" si="5"/>
        <v>422</v>
      </c>
      <c r="S32" s="45">
        <f t="shared" si="5"/>
        <v>374</v>
      </c>
      <c r="T32" s="45">
        <f t="shared" si="5"/>
        <v>358</v>
      </c>
      <c r="U32" s="45">
        <f t="shared" si="5"/>
        <v>416</v>
      </c>
      <c r="V32" s="45">
        <f t="shared" si="5"/>
        <v>432</v>
      </c>
      <c r="W32" s="45">
        <f t="shared" si="5"/>
        <v>374</v>
      </c>
      <c r="X32" s="53">
        <f t="shared" si="5"/>
        <v>358</v>
      </c>
    </row>
    <row r="33" spans="5:24" ht="12.75">
      <c r="E33" s="52">
        <f t="shared" si="4"/>
        <v>390</v>
      </c>
      <c r="F33" s="45">
        <f t="shared" si="4"/>
        <v>418</v>
      </c>
      <c r="G33" s="45">
        <f t="shared" si="4"/>
        <v>400</v>
      </c>
      <c r="H33" s="45">
        <f t="shared" si="4"/>
        <v>372</v>
      </c>
      <c r="I33" s="45">
        <f t="shared" si="4"/>
        <v>400</v>
      </c>
      <c r="J33" s="45">
        <f t="shared" si="4"/>
        <v>428</v>
      </c>
      <c r="K33" s="45">
        <f t="shared" si="4"/>
        <v>390</v>
      </c>
      <c r="L33" s="53">
        <f t="shared" si="4"/>
        <v>362</v>
      </c>
      <c r="N33" s="40"/>
      <c r="O33" s="40"/>
      <c r="Q33" s="52">
        <f t="shared" si="5"/>
        <v>440</v>
      </c>
      <c r="R33" s="45">
        <f t="shared" si="5"/>
        <v>412</v>
      </c>
      <c r="S33" s="45">
        <f t="shared" si="5"/>
        <v>344</v>
      </c>
      <c r="T33" s="45">
        <f t="shared" si="5"/>
        <v>340</v>
      </c>
      <c r="U33" s="45">
        <f t="shared" si="5"/>
        <v>446</v>
      </c>
      <c r="V33" s="45">
        <f t="shared" si="5"/>
        <v>472</v>
      </c>
      <c r="W33" s="45">
        <f t="shared" si="5"/>
        <v>340</v>
      </c>
      <c r="X33" s="53">
        <f t="shared" si="5"/>
        <v>346</v>
      </c>
    </row>
    <row r="34" spans="5:24" ht="13.5" thickBot="1">
      <c r="E34" s="52">
        <f t="shared" si="4"/>
        <v>360</v>
      </c>
      <c r="F34" s="45">
        <f t="shared" si="4"/>
        <v>336</v>
      </c>
      <c r="G34" s="45">
        <f t="shared" si="4"/>
        <v>392</v>
      </c>
      <c r="H34" s="45">
        <f t="shared" si="4"/>
        <v>444</v>
      </c>
      <c r="I34" s="45">
        <f t="shared" si="4"/>
        <v>420</v>
      </c>
      <c r="J34" s="45">
        <f t="shared" si="4"/>
        <v>342</v>
      </c>
      <c r="K34" s="45">
        <f t="shared" si="4"/>
        <v>398</v>
      </c>
      <c r="L34" s="53">
        <f t="shared" si="4"/>
        <v>448</v>
      </c>
      <c r="Q34" s="52">
        <f t="shared" si="5"/>
        <v>322</v>
      </c>
      <c r="R34" s="45">
        <f t="shared" si="5"/>
        <v>262</v>
      </c>
      <c r="S34" s="45">
        <f t="shared" si="5"/>
        <v>458</v>
      </c>
      <c r="T34" s="45">
        <f t="shared" si="5"/>
        <v>528</v>
      </c>
      <c r="U34" s="45">
        <f t="shared" si="5"/>
        <v>332</v>
      </c>
      <c r="V34" s="45">
        <f t="shared" si="5"/>
        <v>262</v>
      </c>
      <c r="W34" s="45">
        <f t="shared" si="5"/>
        <v>458</v>
      </c>
      <c r="X34" s="53">
        <f t="shared" si="5"/>
        <v>518</v>
      </c>
    </row>
    <row r="35" spans="1:24" ht="12.75">
      <c r="A35" t="s">
        <v>149</v>
      </c>
      <c r="E35" s="49">
        <f aca="true" t="shared" si="6" ref="E35:L42">A3+A4+A5+A6+A7+A8+B3+B4+B5+B6+B7+B8+C8+D8+C3+D3</f>
        <v>592</v>
      </c>
      <c r="F35" s="50">
        <f t="shared" si="6"/>
        <v>558</v>
      </c>
      <c r="G35" s="50">
        <f t="shared" si="6"/>
        <v>444</v>
      </c>
      <c r="H35" s="50">
        <f t="shared" si="6"/>
        <v>498</v>
      </c>
      <c r="I35" s="50">
        <f t="shared" si="6"/>
        <v>610</v>
      </c>
      <c r="J35" s="50">
        <f t="shared" si="6"/>
        <v>492</v>
      </c>
      <c r="K35" s="50">
        <f t="shared" si="6"/>
        <v>444</v>
      </c>
      <c r="L35" s="51">
        <f t="shared" si="6"/>
        <v>542</v>
      </c>
      <c r="M35" t="s">
        <v>153</v>
      </c>
      <c r="Q35" s="49">
        <f aca="true" t="shared" si="7" ref="Q35:X42">A3+A4+A5+A6+A7+A8+B8+B7+B6+B5+B4+B3+C3+D3+C6+D6</f>
        <v>582</v>
      </c>
      <c r="R35" s="50">
        <f t="shared" si="7"/>
        <v>550</v>
      </c>
      <c r="S35" s="50">
        <f t="shared" si="7"/>
        <v>454</v>
      </c>
      <c r="T35" s="50">
        <f t="shared" si="7"/>
        <v>528</v>
      </c>
      <c r="U35" s="50">
        <f t="shared" si="7"/>
        <v>596</v>
      </c>
      <c r="V35" s="50">
        <f t="shared" si="7"/>
        <v>500</v>
      </c>
      <c r="W35" s="50">
        <f t="shared" si="7"/>
        <v>458</v>
      </c>
      <c r="X35" s="51">
        <f t="shared" si="7"/>
        <v>512</v>
      </c>
    </row>
    <row r="36" spans="1:24" ht="12.75">
      <c r="A36" s="40"/>
      <c r="B36" s="40"/>
      <c r="C36" s="40"/>
      <c r="D36" s="40"/>
      <c r="E36" s="52">
        <f t="shared" si="6"/>
        <v>520</v>
      </c>
      <c r="F36" s="45">
        <f t="shared" si="6"/>
        <v>520</v>
      </c>
      <c r="G36" s="45">
        <f t="shared" si="6"/>
        <v>530</v>
      </c>
      <c r="H36" s="45">
        <f t="shared" si="6"/>
        <v>530</v>
      </c>
      <c r="I36" s="45">
        <f t="shared" si="6"/>
        <v>530</v>
      </c>
      <c r="J36" s="45">
        <f t="shared" si="6"/>
        <v>530</v>
      </c>
      <c r="K36" s="45">
        <f t="shared" si="6"/>
        <v>520</v>
      </c>
      <c r="L36" s="53">
        <f t="shared" si="6"/>
        <v>520</v>
      </c>
      <c r="M36" s="40"/>
      <c r="N36" s="40"/>
      <c r="O36" s="40"/>
      <c r="P36" s="40"/>
      <c r="Q36" s="52">
        <f t="shared" si="7"/>
        <v>454</v>
      </c>
      <c r="R36" s="45">
        <f t="shared" si="7"/>
        <v>528</v>
      </c>
      <c r="S36" s="45">
        <f t="shared" si="7"/>
        <v>596</v>
      </c>
      <c r="T36" s="45">
        <f t="shared" si="7"/>
        <v>500</v>
      </c>
      <c r="U36" s="45">
        <f t="shared" si="7"/>
        <v>468</v>
      </c>
      <c r="V36" s="45">
        <f t="shared" si="7"/>
        <v>522</v>
      </c>
      <c r="W36" s="45">
        <f t="shared" si="7"/>
        <v>582</v>
      </c>
      <c r="X36" s="53">
        <f t="shared" si="7"/>
        <v>550</v>
      </c>
    </row>
    <row r="37" spans="1:24" ht="12.75">
      <c r="A37" s="40"/>
      <c r="B37" s="40"/>
      <c r="E37" s="52">
        <f t="shared" si="6"/>
        <v>480</v>
      </c>
      <c r="F37" s="45">
        <f t="shared" si="6"/>
        <v>482</v>
      </c>
      <c r="G37" s="45">
        <f t="shared" si="6"/>
        <v>564</v>
      </c>
      <c r="H37" s="45">
        <f t="shared" si="6"/>
        <v>542</v>
      </c>
      <c r="I37" s="45">
        <f t="shared" si="6"/>
        <v>472</v>
      </c>
      <c r="J37" s="45">
        <f t="shared" si="6"/>
        <v>558</v>
      </c>
      <c r="K37" s="45">
        <f t="shared" si="6"/>
        <v>564</v>
      </c>
      <c r="L37" s="53">
        <f t="shared" si="6"/>
        <v>498</v>
      </c>
      <c r="M37" s="40"/>
      <c r="N37" s="40"/>
      <c r="Q37" s="52">
        <f t="shared" si="7"/>
        <v>542</v>
      </c>
      <c r="R37" s="45">
        <f t="shared" si="7"/>
        <v>490</v>
      </c>
      <c r="S37" s="45">
        <f t="shared" si="7"/>
        <v>502</v>
      </c>
      <c r="T37" s="45">
        <f t="shared" si="7"/>
        <v>512</v>
      </c>
      <c r="U37" s="45">
        <f t="shared" si="7"/>
        <v>538</v>
      </c>
      <c r="V37" s="45">
        <f t="shared" si="7"/>
        <v>550</v>
      </c>
      <c r="W37" s="45">
        <f t="shared" si="7"/>
        <v>498</v>
      </c>
      <c r="X37" s="53">
        <f t="shared" si="7"/>
        <v>528</v>
      </c>
    </row>
    <row r="38" spans="1:24" ht="12.75">
      <c r="A38" s="40"/>
      <c r="B38" s="40"/>
      <c r="E38" s="52">
        <f t="shared" si="6"/>
        <v>528</v>
      </c>
      <c r="F38" s="45">
        <f t="shared" si="6"/>
        <v>520</v>
      </c>
      <c r="G38" s="45">
        <f t="shared" si="6"/>
        <v>512</v>
      </c>
      <c r="H38" s="45">
        <f t="shared" si="6"/>
        <v>520</v>
      </c>
      <c r="I38" s="45">
        <f t="shared" si="6"/>
        <v>528</v>
      </c>
      <c r="J38" s="45">
        <f t="shared" si="6"/>
        <v>520</v>
      </c>
      <c r="K38" s="45">
        <f t="shared" si="6"/>
        <v>512</v>
      </c>
      <c r="L38" s="53">
        <f t="shared" si="6"/>
        <v>520</v>
      </c>
      <c r="M38" s="40"/>
      <c r="N38" s="40"/>
      <c r="Q38" s="52">
        <f t="shared" si="7"/>
        <v>510</v>
      </c>
      <c r="R38" s="45">
        <f t="shared" si="7"/>
        <v>512</v>
      </c>
      <c r="S38" s="45">
        <f t="shared" si="7"/>
        <v>530</v>
      </c>
      <c r="T38" s="45">
        <f t="shared" si="7"/>
        <v>550</v>
      </c>
      <c r="U38" s="45">
        <f t="shared" si="7"/>
        <v>506</v>
      </c>
      <c r="V38" s="45">
        <f t="shared" si="7"/>
        <v>528</v>
      </c>
      <c r="W38" s="45">
        <f t="shared" si="7"/>
        <v>534</v>
      </c>
      <c r="X38" s="53">
        <f t="shared" si="7"/>
        <v>490</v>
      </c>
    </row>
    <row r="39" spans="1:24" ht="12.75">
      <c r="A39" s="40"/>
      <c r="B39" s="40"/>
      <c r="E39" s="52">
        <f t="shared" si="6"/>
        <v>440</v>
      </c>
      <c r="F39" s="45">
        <f t="shared" si="6"/>
        <v>558</v>
      </c>
      <c r="G39" s="45">
        <f t="shared" si="6"/>
        <v>606</v>
      </c>
      <c r="H39" s="45">
        <f t="shared" si="6"/>
        <v>508</v>
      </c>
      <c r="I39" s="45">
        <f t="shared" si="6"/>
        <v>458</v>
      </c>
      <c r="J39" s="45">
        <f t="shared" si="6"/>
        <v>492</v>
      </c>
      <c r="K39" s="45">
        <f t="shared" si="6"/>
        <v>596</v>
      </c>
      <c r="L39" s="53">
        <f t="shared" si="6"/>
        <v>542</v>
      </c>
      <c r="M39" s="40"/>
      <c r="N39" s="40"/>
      <c r="O39" s="40"/>
      <c r="P39" s="40"/>
      <c r="Q39" s="52">
        <f t="shared" si="7"/>
        <v>454</v>
      </c>
      <c r="R39" s="45">
        <f t="shared" si="7"/>
        <v>550</v>
      </c>
      <c r="S39" s="45">
        <f t="shared" si="7"/>
        <v>582</v>
      </c>
      <c r="T39" s="45">
        <f t="shared" si="7"/>
        <v>528</v>
      </c>
      <c r="U39" s="45">
        <f t="shared" si="7"/>
        <v>468</v>
      </c>
      <c r="V39" s="45">
        <f t="shared" si="7"/>
        <v>500</v>
      </c>
      <c r="W39" s="45">
        <f t="shared" si="7"/>
        <v>586</v>
      </c>
      <c r="X39" s="53">
        <f t="shared" si="7"/>
        <v>512</v>
      </c>
    </row>
    <row r="40" spans="1:24" ht="12.75">
      <c r="A40" s="40"/>
      <c r="B40" s="40"/>
      <c r="E40" s="52">
        <f t="shared" si="6"/>
        <v>520</v>
      </c>
      <c r="F40" s="45">
        <f t="shared" si="6"/>
        <v>520</v>
      </c>
      <c r="G40" s="45">
        <f t="shared" si="6"/>
        <v>520</v>
      </c>
      <c r="H40" s="45">
        <f t="shared" si="6"/>
        <v>520</v>
      </c>
      <c r="I40" s="45">
        <f t="shared" si="6"/>
        <v>530</v>
      </c>
      <c r="J40" s="45">
        <f t="shared" si="6"/>
        <v>530</v>
      </c>
      <c r="K40" s="45">
        <f t="shared" si="6"/>
        <v>520</v>
      </c>
      <c r="L40" s="53">
        <f t="shared" si="6"/>
        <v>520</v>
      </c>
      <c r="M40" s="40"/>
      <c r="N40" s="40"/>
      <c r="Q40" s="52">
        <f t="shared" si="7"/>
        <v>582</v>
      </c>
      <c r="R40" s="45">
        <f t="shared" si="7"/>
        <v>528</v>
      </c>
      <c r="S40" s="45">
        <f t="shared" si="7"/>
        <v>458</v>
      </c>
      <c r="T40" s="45">
        <f t="shared" si="7"/>
        <v>490</v>
      </c>
      <c r="U40" s="45">
        <f t="shared" si="7"/>
        <v>596</v>
      </c>
      <c r="V40" s="45">
        <f t="shared" si="7"/>
        <v>522</v>
      </c>
      <c r="W40" s="45">
        <f t="shared" si="7"/>
        <v>454</v>
      </c>
      <c r="X40" s="53">
        <f t="shared" si="7"/>
        <v>550</v>
      </c>
    </row>
    <row r="41" spans="1:24" ht="12.75">
      <c r="A41" s="40"/>
      <c r="B41" s="40"/>
      <c r="C41" s="40"/>
      <c r="D41" s="40"/>
      <c r="E41" s="52">
        <f t="shared" si="6"/>
        <v>568</v>
      </c>
      <c r="F41" s="45">
        <f t="shared" si="6"/>
        <v>482</v>
      </c>
      <c r="G41" s="45">
        <f t="shared" si="6"/>
        <v>476</v>
      </c>
      <c r="H41" s="45">
        <f t="shared" si="6"/>
        <v>542</v>
      </c>
      <c r="I41" s="45">
        <f t="shared" si="6"/>
        <v>570</v>
      </c>
      <c r="J41" s="45">
        <f t="shared" si="6"/>
        <v>568</v>
      </c>
      <c r="K41" s="45">
        <f t="shared" si="6"/>
        <v>476</v>
      </c>
      <c r="L41" s="53">
        <f t="shared" si="6"/>
        <v>498</v>
      </c>
      <c r="M41" s="40"/>
      <c r="N41" s="40"/>
      <c r="Q41" s="52">
        <f t="shared" si="7"/>
        <v>502</v>
      </c>
      <c r="R41" s="45">
        <f t="shared" si="7"/>
        <v>490</v>
      </c>
      <c r="S41" s="45">
        <f t="shared" si="7"/>
        <v>552</v>
      </c>
      <c r="T41" s="45">
        <f t="shared" si="7"/>
        <v>522</v>
      </c>
      <c r="U41" s="45">
        <f t="shared" si="7"/>
        <v>508</v>
      </c>
      <c r="V41" s="45">
        <f t="shared" si="7"/>
        <v>560</v>
      </c>
      <c r="W41" s="45">
        <f t="shared" si="7"/>
        <v>538</v>
      </c>
      <c r="X41" s="53">
        <f t="shared" si="7"/>
        <v>528</v>
      </c>
    </row>
    <row r="42" spans="5:24" ht="13.5" thickBot="1">
      <c r="E42" s="52">
        <f t="shared" si="6"/>
        <v>512</v>
      </c>
      <c r="F42" s="45">
        <f t="shared" si="6"/>
        <v>520</v>
      </c>
      <c r="G42" s="45">
        <f t="shared" si="6"/>
        <v>528</v>
      </c>
      <c r="H42" s="45">
        <f t="shared" si="6"/>
        <v>520</v>
      </c>
      <c r="I42" s="45">
        <f t="shared" si="6"/>
        <v>522</v>
      </c>
      <c r="J42" s="45">
        <f t="shared" si="6"/>
        <v>530</v>
      </c>
      <c r="K42" s="45">
        <f t="shared" si="6"/>
        <v>528</v>
      </c>
      <c r="L42" s="53">
        <f t="shared" si="6"/>
        <v>520</v>
      </c>
      <c r="Q42" s="52">
        <f t="shared" si="7"/>
        <v>534</v>
      </c>
      <c r="R42" s="45">
        <f t="shared" si="7"/>
        <v>512</v>
      </c>
      <c r="S42" s="45">
        <f t="shared" si="7"/>
        <v>506</v>
      </c>
      <c r="T42" s="45">
        <f t="shared" si="7"/>
        <v>550</v>
      </c>
      <c r="U42" s="45">
        <f t="shared" si="7"/>
        <v>540</v>
      </c>
      <c r="V42" s="45">
        <f t="shared" si="7"/>
        <v>538</v>
      </c>
      <c r="W42" s="45">
        <f t="shared" si="7"/>
        <v>510</v>
      </c>
      <c r="X42" s="53">
        <f t="shared" si="7"/>
        <v>490</v>
      </c>
    </row>
    <row r="43" spans="1:24" ht="12.75">
      <c r="A43" t="s">
        <v>150</v>
      </c>
      <c r="E43" s="49">
        <f aca="true" t="shared" si="8" ref="E43:L50">A4+A5+A6+A7+B3+B4+B5+B6+B7+B8+C3+C8</f>
        <v>496</v>
      </c>
      <c r="F43" s="50">
        <f t="shared" si="8"/>
        <v>468</v>
      </c>
      <c r="G43" s="50">
        <f t="shared" si="8"/>
        <v>322</v>
      </c>
      <c r="H43" s="50">
        <f t="shared" si="8"/>
        <v>312</v>
      </c>
      <c r="I43" s="50">
        <f t="shared" si="8"/>
        <v>446</v>
      </c>
      <c r="J43" s="50">
        <f t="shared" si="8"/>
        <v>482</v>
      </c>
      <c r="K43" s="50">
        <f t="shared" si="8"/>
        <v>306</v>
      </c>
      <c r="L43" s="51">
        <f t="shared" si="8"/>
        <v>308</v>
      </c>
      <c r="M43" t="s">
        <v>154</v>
      </c>
      <c r="Q43" s="49">
        <f aca="true" t="shared" si="9" ref="Q43:X50">B3+B4+B5+B6+B7+B8+A4+A5+A7+A8+C3+C6</f>
        <v>452</v>
      </c>
      <c r="R43" s="50">
        <f t="shared" si="9"/>
        <v>488</v>
      </c>
      <c r="S43" s="50">
        <f t="shared" si="9"/>
        <v>324</v>
      </c>
      <c r="T43" s="50">
        <f t="shared" si="9"/>
        <v>330</v>
      </c>
      <c r="U43" s="50">
        <f t="shared" si="9"/>
        <v>466</v>
      </c>
      <c r="V43" s="50">
        <f t="shared" si="9"/>
        <v>438</v>
      </c>
      <c r="W43" s="50">
        <f t="shared" si="9"/>
        <v>328</v>
      </c>
      <c r="X43" s="51">
        <f t="shared" si="9"/>
        <v>314</v>
      </c>
    </row>
    <row r="44" spans="2:24" ht="12.75">
      <c r="B44" s="40"/>
      <c r="C44" s="40"/>
      <c r="E44" s="52">
        <f t="shared" si="8"/>
        <v>390</v>
      </c>
      <c r="F44" s="45">
        <f t="shared" si="8"/>
        <v>374</v>
      </c>
      <c r="G44" s="45">
        <f t="shared" si="8"/>
        <v>390</v>
      </c>
      <c r="H44" s="45">
        <f t="shared" si="8"/>
        <v>416</v>
      </c>
      <c r="I44" s="45">
        <f t="shared" si="8"/>
        <v>400</v>
      </c>
      <c r="J44" s="45">
        <f t="shared" si="8"/>
        <v>374</v>
      </c>
      <c r="K44" s="45">
        <f t="shared" si="8"/>
        <v>390</v>
      </c>
      <c r="L44" s="53">
        <f t="shared" si="8"/>
        <v>406</v>
      </c>
      <c r="N44" s="40"/>
      <c r="O44" s="40"/>
      <c r="Q44" s="52">
        <f t="shared" si="9"/>
        <v>358</v>
      </c>
      <c r="R44" s="45">
        <f t="shared" si="9"/>
        <v>278</v>
      </c>
      <c r="S44" s="45">
        <f t="shared" si="9"/>
        <v>464</v>
      </c>
      <c r="T44" s="45">
        <f t="shared" si="9"/>
        <v>474</v>
      </c>
      <c r="U44" s="45">
        <f t="shared" si="9"/>
        <v>304</v>
      </c>
      <c r="V44" s="45">
        <f t="shared" si="9"/>
        <v>342</v>
      </c>
      <c r="W44" s="45">
        <f t="shared" si="9"/>
        <v>444</v>
      </c>
      <c r="X44" s="53">
        <f t="shared" si="9"/>
        <v>476</v>
      </c>
    </row>
    <row r="45" spans="1:24" ht="12.75">
      <c r="A45" s="40"/>
      <c r="B45" s="40"/>
      <c r="E45" s="52">
        <f t="shared" si="8"/>
        <v>316</v>
      </c>
      <c r="F45" s="45">
        <f t="shared" si="8"/>
        <v>344</v>
      </c>
      <c r="G45" s="45">
        <f t="shared" si="8"/>
        <v>426</v>
      </c>
      <c r="H45" s="45">
        <f t="shared" si="8"/>
        <v>436</v>
      </c>
      <c r="I45" s="45">
        <f t="shared" si="8"/>
        <v>376</v>
      </c>
      <c r="J45" s="45">
        <f t="shared" si="8"/>
        <v>340</v>
      </c>
      <c r="K45" s="45">
        <f t="shared" si="8"/>
        <v>442</v>
      </c>
      <c r="L45" s="53">
        <f t="shared" si="8"/>
        <v>440</v>
      </c>
      <c r="M45" s="40"/>
      <c r="N45" s="40"/>
      <c r="Q45" s="52">
        <f t="shared" si="9"/>
        <v>412</v>
      </c>
      <c r="R45" s="45">
        <f t="shared" si="9"/>
        <v>376</v>
      </c>
      <c r="S45" s="45">
        <f t="shared" si="9"/>
        <v>372</v>
      </c>
      <c r="T45" s="45">
        <f t="shared" si="9"/>
        <v>366</v>
      </c>
      <c r="U45" s="45">
        <f t="shared" si="9"/>
        <v>408</v>
      </c>
      <c r="V45" s="45">
        <f t="shared" si="9"/>
        <v>436</v>
      </c>
      <c r="W45" s="45">
        <f t="shared" si="9"/>
        <v>368</v>
      </c>
      <c r="X45" s="53">
        <f t="shared" si="9"/>
        <v>382</v>
      </c>
    </row>
    <row r="46" spans="1:24" ht="12.75">
      <c r="A46" s="40"/>
      <c r="B46" s="40"/>
      <c r="E46" s="52">
        <f t="shared" si="8"/>
        <v>398</v>
      </c>
      <c r="F46" s="45">
        <f t="shared" si="8"/>
        <v>458</v>
      </c>
      <c r="G46" s="45">
        <f t="shared" si="8"/>
        <v>382</v>
      </c>
      <c r="H46" s="45">
        <f t="shared" si="8"/>
        <v>322</v>
      </c>
      <c r="I46" s="45">
        <f t="shared" si="8"/>
        <v>398</v>
      </c>
      <c r="J46" s="45">
        <f t="shared" si="8"/>
        <v>458</v>
      </c>
      <c r="K46" s="45">
        <f t="shared" si="8"/>
        <v>382</v>
      </c>
      <c r="L46" s="53">
        <f t="shared" si="8"/>
        <v>322</v>
      </c>
      <c r="M46" s="40"/>
      <c r="N46" s="40"/>
      <c r="Q46" s="52">
        <f t="shared" si="9"/>
        <v>346</v>
      </c>
      <c r="R46" s="45">
        <f t="shared" si="9"/>
        <v>470</v>
      </c>
      <c r="S46" s="45">
        <f t="shared" si="9"/>
        <v>392</v>
      </c>
      <c r="T46" s="45">
        <f t="shared" si="9"/>
        <v>348</v>
      </c>
      <c r="U46" s="45">
        <f t="shared" si="9"/>
        <v>410</v>
      </c>
      <c r="V46" s="45">
        <f t="shared" si="9"/>
        <v>406</v>
      </c>
      <c r="W46" s="45">
        <f t="shared" si="9"/>
        <v>412</v>
      </c>
      <c r="X46" s="53">
        <f t="shared" si="9"/>
        <v>336</v>
      </c>
    </row>
    <row r="47" spans="1:24" ht="12.75">
      <c r="A47" s="40"/>
      <c r="B47" s="40"/>
      <c r="E47" s="52">
        <f t="shared" si="8"/>
        <v>344</v>
      </c>
      <c r="F47" s="45">
        <f t="shared" si="8"/>
        <v>308</v>
      </c>
      <c r="G47" s="45">
        <f t="shared" si="8"/>
        <v>474</v>
      </c>
      <c r="H47" s="45">
        <f t="shared" si="8"/>
        <v>482</v>
      </c>
      <c r="I47" s="45">
        <f t="shared" si="8"/>
        <v>294</v>
      </c>
      <c r="J47" s="45">
        <f t="shared" si="8"/>
        <v>312</v>
      </c>
      <c r="K47" s="45">
        <f t="shared" si="8"/>
        <v>458</v>
      </c>
      <c r="L47" s="53">
        <f t="shared" si="8"/>
        <v>468</v>
      </c>
      <c r="N47" s="40"/>
      <c r="O47" s="40"/>
      <c r="Q47" s="52">
        <f t="shared" si="9"/>
        <v>324</v>
      </c>
      <c r="R47" s="45">
        <f t="shared" si="9"/>
        <v>352</v>
      </c>
      <c r="S47" s="45">
        <f t="shared" si="9"/>
        <v>452</v>
      </c>
      <c r="T47" s="45">
        <f t="shared" si="9"/>
        <v>466</v>
      </c>
      <c r="U47" s="45">
        <f t="shared" si="9"/>
        <v>338</v>
      </c>
      <c r="V47" s="45">
        <f t="shared" si="9"/>
        <v>302</v>
      </c>
      <c r="W47" s="45">
        <f t="shared" si="9"/>
        <v>456</v>
      </c>
      <c r="X47" s="53">
        <f t="shared" si="9"/>
        <v>450</v>
      </c>
    </row>
    <row r="48" spans="1:24" ht="12.75">
      <c r="A48" s="40"/>
      <c r="B48" s="40"/>
      <c r="E48" s="52">
        <f t="shared" si="8"/>
        <v>390</v>
      </c>
      <c r="F48" s="45">
        <f t="shared" si="8"/>
        <v>406</v>
      </c>
      <c r="G48" s="45">
        <f t="shared" si="8"/>
        <v>390</v>
      </c>
      <c r="H48" s="45">
        <f t="shared" si="8"/>
        <v>374</v>
      </c>
      <c r="I48" s="45">
        <f t="shared" si="8"/>
        <v>400</v>
      </c>
      <c r="J48" s="45">
        <f t="shared" si="8"/>
        <v>416</v>
      </c>
      <c r="K48" s="45">
        <f t="shared" si="8"/>
        <v>390</v>
      </c>
      <c r="L48" s="53">
        <f t="shared" si="8"/>
        <v>374</v>
      </c>
      <c r="M48" s="40"/>
      <c r="N48" s="40"/>
      <c r="Q48" s="52">
        <f t="shared" si="9"/>
        <v>486</v>
      </c>
      <c r="R48" s="45">
        <f t="shared" si="9"/>
        <v>438</v>
      </c>
      <c r="S48" s="45">
        <f t="shared" si="9"/>
        <v>336</v>
      </c>
      <c r="T48" s="45">
        <f t="shared" si="9"/>
        <v>304</v>
      </c>
      <c r="U48" s="45">
        <f t="shared" si="9"/>
        <v>432</v>
      </c>
      <c r="V48" s="45">
        <f t="shared" si="9"/>
        <v>512</v>
      </c>
      <c r="W48" s="45">
        <f t="shared" si="9"/>
        <v>316</v>
      </c>
      <c r="X48" s="53">
        <f t="shared" si="9"/>
        <v>316</v>
      </c>
    </row>
    <row r="49" spans="2:24" ht="12.75">
      <c r="B49" s="40"/>
      <c r="C49" s="40"/>
      <c r="E49" s="52">
        <f t="shared" si="8"/>
        <v>404</v>
      </c>
      <c r="F49" s="45">
        <f t="shared" si="8"/>
        <v>440</v>
      </c>
      <c r="G49" s="45">
        <f t="shared" si="8"/>
        <v>338</v>
      </c>
      <c r="H49" s="45">
        <f t="shared" si="8"/>
        <v>340</v>
      </c>
      <c r="I49" s="45">
        <f t="shared" si="8"/>
        <v>474</v>
      </c>
      <c r="J49" s="45">
        <f t="shared" si="8"/>
        <v>446</v>
      </c>
      <c r="K49" s="45">
        <f t="shared" si="8"/>
        <v>354</v>
      </c>
      <c r="L49" s="53">
        <f t="shared" si="8"/>
        <v>344</v>
      </c>
      <c r="M49" s="40"/>
      <c r="N49" s="40"/>
      <c r="Q49" s="52">
        <f t="shared" si="9"/>
        <v>372</v>
      </c>
      <c r="R49" s="45">
        <f t="shared" si="9"/>
        <v>344</v>
      </c>
      <c r="S49" s="45">
        <f t="shared" si="9"/>
        <v>412</v>
      </c>
      <c r="T49" s="45">
        <f t="shared" si="9"/>
        <v>408</v>
      </c>
      <c r="U49" s="45">
        <f t="shared" si="9"/>
        <v>378</v>
      </c>
      <c r="V49" s="45">
        <f t="shared" si="9"/>
        <v>404</v>
      </c>
      <c r="W49" s="45">
        <f t="shared" si="9"/>
        <v>408</v>
      </c>
      <c r="X49" s="53">
        <f t="shared" si="9"/>
        <v>414</v>
      </c>
    </row>
    <row r="50" spans="5:24" ht="13.5" thickBot="1">
      <c r="E50" s="54">
        <f t="shared" si="8"/>
        <v>382</v>
      </c>
      <c r="F50" s="55">
        <f t="shared" si="8"/>
        <v>322</v>
      </c>
      <c r="G50" s="55">
        <f t="shared" si="8"/>
        <v>398</v>
      </c>
      <c r="H50" s="55">
        <f t="shared" si="8"/>
        <v>458</v>
      </c>
      <c r="I50" s="55">
        <f t="shared" si="8"/>
        <v>392</v>
      </c>
      <c r="J50" s="55">
        <f t="shared" si="8"/>
        <v>332</v>
      </c>
      <c r="K50" s="55">
        <f t="shared" si="8"/>
        <v>398</v>
      </c>
      <c r="L50" s="56">
        <f t="shared" si="8"/>
        <v>458</v>
      </c>
      <c r="Q50" s="54">
        <f t="shared" si="9"/>
        <v>370</v>
      </c>
      <c r="R50" s="55">
        <f t="shared" si="9"/>
        <v>374</v>
      </c>
      <c r="S50" s="55">
        <f t="shared" si="9"/>
        <v>368</v>
      </c>
      <c r="T50" s="55">
        <f t="shared" si="9"/>
        <v>444</v>
      </c>
      <c r="U50" s="55">
        <f t="shared" si="9"/>
        <v>444</v>
      </c>
      <c r="V50" s="55">
        <f t="shared" si="9"/>
        <v>320</v>
      </c>
      <c r="W50" s="55">
        <f t="shared" si="9"/>
        <v>388</v>
      </c>
      <c r="X50" s="56">
        <f t="shared" si="9"/>
        <v>432</v>
      </c>
    </row>
  </sheetData>
  <sheetProtection password="CC48" sheet="1" objects="1" scenario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selection activeCell="K1" sqref="K1"/>
    </sheetView>
  </sheetViews>
  <sheetFormatPr defaultColWidth="4.7109375" defaultRowHeight="12.75"/>
  <sheetData>
    <row r="1" spans="1:11" ht="12.75">
      <c r="A1" s="78" t="s">
        <v>163</v>
      </c>
      <c r="F1" s="78" t="s">
        <v>146</v>
      </c>
      <c r="K1" t="s">
        <v>246</v>
      </c>
    </row>
    <row r="2" spans="1:3" ht="13.5" thickBot="1">
      <c r="A2" s="78" t="s">
        <v>225</v>
      </c>
      <c r="C2" s="78" t="s">
        <v>245</v>
      </c>
    </row>
    <row r="3" spans="1:29" ht="12.75">
      <c r="A3" s="10">
        <v>62</v>
      </c>
      <c r="B3" s="11">
        <v>4</v>
      </c>
      <c r="C3" s="11">
        <v>13</v>
      </c>
      <c r="D3" s="11">
        <v>51</v>
      </c>
      <c r="E3" s="11">
        <v>46</v>
      </c>
      <c r="F3" s="11">
        <v>20</v>
      </c>
      <c r="G3" s="11">
        <v>29</v>
      </c>
      <c r="H3" s="12">
        <v>35</v>
      </c>
      <c r="I3" s="22">
        <v>62</v>
      </c>
      <c r="J3" s="23">
        <v>4</v>
      </c>
      <c r="K3" s="23">
        <v>13</v>
      </c>
      <c r="L3" s="23">
        <v>51</v>
      </c>
      <c r="M3" s="23">
        <v>46</v>
      </c>
      <c r="N3" s="23">
        <v>20</v>
      </c>
      <c r="O3" s="23">
        <v>29</v>
      </c>
      <c r="P3" s="24">
        <v>35</v>
      </c>
      <c r="S3" s="40"/>
      <c r="V3" s="32">
        <f aca="true" t="shared" si="0" ref="V3:AC10">A5+B5+D5+E5+C3+C4+C5+C6+C7+C8+C9+C10</f>
        <v>423</v>
      </c>
      <c r="W3" s="33">
        <f t="shared" si="0"/>
        <v>343</v>
      </c>
      <c r="X3" s="33">
        <f t="shared" si="0"/>
        <v>373</v>
      </c>
      <c r="Y3" s="33">
        <f t="shared" si="0"/>
        <v>421</v>
      </c>
      <c r="Z3" s="33">
        <f t="shared" si="0"/>
        <v>423</v>
      </c>
      <c r="AA3" s="33">
        <f t="shared" si="0"/>
        <v>375</v>
      </c>
      <c r="AB3" s="33">
        <f t="shared" si="0"/>
        <v>341</v>
      </c>
      <c r="AC3" s="34">
        <f t="shared" si="0"/>
        <v>421</v>
      </c>
    </row>
    <row r="4" spans="1:29" ht="12.75">
      <c r="A4" s="13">
        <v>5</v>
      </c>
      <c r="B4" s="14">
        <v>59</v>
      </c>
      <c r="C4" s="14">
        <v>54</v>
      </c>
      <c r="D4" s="14">
        <v>12</v>
      </c>
      <c r="E4" s="14">
        <v>21</v>
      </c>
      <c r="F4" s="14">
        <v>43</v>
      </c>
      <c r="G4" s="14">
        <v>38</v>
      </c>
      <c r="H4" s="15">
        <v>28</v>
      </c>
      <c r="I4" s="25">
        <v>5</v>
      </c>
      <c r="J4" s="26">
        <v>59</v>
      </c>
      <c r="K4" s="26">
        <v>54</v>
      </c>
      <c r="L4" s="26">
        <v>12</v>
      </c>
      <c r="M4" s="26">
        <v>21</v>
      </c>
      <c r="N4" s="26">
        <v>43</v>
      </c>
      <c r="O4" s="26">
        <v>38</v>
      </c>
      <c r="P4" s="27">
        <v>28</v>
      </c>
      <c r="S4" s="40"/>
      <c r="V4" s="35">
        <f t="shared" si="0"/>
        <v>357</v>
      </c>
      <c r="W4" s="21">
        <f t="shared" si="0"/>
        <v>437</v>
      </c>
      <c r="X4" s="21">
        <f t="shared" si="0"/>
        <v>407</v>
      </c>
      <c r="Y4" s="21">
        <f t="shared" si="0"/>
        <v>359</v>
      </c>
      <c r="Z4" s="21">
        <f t="shared" si="0"/>
        <v>357</v>
      </c>
      <c r="AA4" s="21">
        <f t="shared" si="0"/>
        <v>405</v>
      </c>
      <c r="AB4" s="21">
        <f t="shared" si="0"/>
        <v>439</v>
      </c>
      <c r="AC4" s="36">
        <f t="shared" si="0"/>
        <v>359</v>
      </c>
    </row>
    <row r="5" spans="1:29" ht="12.75">
      <c r="A5" s="13">
        <v>52</v>
      </c>
      <c r="B5" s="14">
        <v>14</v>
      </c>
      <c r="C5" s="14">
        <v>3</v>
      </c>
      <c r="D5" s="14">
        <v>61</v>
      </c>
      <c r="E5" s="14">
        <v>36</v>
      </c>
      <c r="F5" s="14">
        <v>30</v>
      </c>
      <c r="G5" s="14">
        <v>19</v>
      </c>
      <c r="H5" s="15">
        <v>45</v>
      </c>
      <c r="I5" s="25">
        <v>52</v>
      </c>
      <c r="J5" s="26">
        <v>14</v>
      </c>
      <c r="K5" s="26">
        <v>3</v>
      </c>
      <c r="L5" s="26">
        <v>61</v>
      </c>
      <c r="M5" s="26">
        <v>36</v>
      </c>
      <c r="N5" s="26">
        <v>30</v>
      </c>
      <c r="O5" s="26">
        <v>19</v>
      </c>
      <c r="P5" s="27">
        <v>45</v>
      </c>
      <c r="Q5" s="40"/>
      <c r="R5" s="40"/>
      <c r="S5" s="40"/>
      <c r="T5" s="40"/>
      <c r="U5" s="40"/>
      <c r="V5" s="35">
        <f t="shared" si="0"/>
        <v>423</v>
      </c>
      <c r="W5" s="21">
        <f t="shared" si="0"/>
        <v>343</v>
      </c>
      <c r="X5" s="21">
        <f t="shared" si="0"/>
        <v>373</v>
      </c>
      <c r="Y5" s="21">
        <f t="shared" si="0"/>
        <v>421</v>
      </c>
      <c r="Z5" s="21">
        <f t="shared" si="0"/>
        <v>423</v>
      </c>
      <c r="AA5" s="21">
        <f t="shared" si="0"/>
        <v>375</v>
      </c>
      <c r="AB5" s="21">
        <f t="shared" si="0"/>
        <v>341</v>
      </c>
      <c r="AC5" s="36">
        <f t="shared" si="0"/>
        <v>421</v>
      </c>
    </row>
    <row r="6" spans="1:29" ht="12.75">
      <c r="A6" s="13">
        <v>11</v>
      </c>
      <c r="B6" s="14">
        <v>53</v>
      </c>
      <c r="C6" s="14">
        <v>60</v>
      </c>
      <c r="D6" s="14">
        <v>6</v>
      </c>
      <c r="E6" s="14">
        <v>27</v>
      </c>
      <c r="F6" s="14">
        <v>37</v>
      </c>
      <c r="G6" s="14">
        <v>44</v>
      </c>
      <c r="H6" s="15">
        <v>22</v>
      </c>
      <c r="I6" s="25">
        <v>11</v>
      </c>
      <c r="J6" s="26">
        <v>53</v>
      </c>
      <c r="K6" s="26">
        <v>60</v>
      </c>
      <c r="L6" s="26">
        <v>6</v>
      </c>
      <c r="M6" s="26">
        <v>27</v>
      </c>
      <c r="N6" s="26">
        <v>37</v>
      </c>
      <c r="O6" s="26">
        <v>44</v>
      </c>
      <c r="P6" s="27">
        <v>22</v>
      </c>
      <c r="S6" s="40"/>
      <c r="V6" s="35">
        <f t="shared" si="0"/>
        <v>357</v>
      </c>
      <c r="W6" s="21">
        <f t="shared" si="0"/>
        <v>437</v>
      </c>
      <c r="X6" s="21">
        <f t="shared" si="0"/>
        <v>407</v>
      </c>
      <c r="Y6" s="21">
        <f t="shared" si="0"/>
        <v>359</v>
      </c>
      <c r="Z6" s="21">
        <f t="shared" si="0"/>
        <v>357</v>
      </c>
      <c r="AA6" s="21">
        <f t="shared" si="0"/>
        <v>405</v>
      </c>
      <c r="AB6" s="21">
        <f t="shared" si="0"/>
        <v>439</v>
      </c>
      <c r="AC6" s="36">
        <f t="shared" si="0"/>
        <v>359</v>
      </c>
    </row>
    <row r="7" spans="1:29" ht="12.75">
      <c r="A7" s="13">
        <v>64</v>
      </c>
      <c r="B7" s="14">
        <v>2</v>
      </c>
      <c r="C7" s="14">
        <v>15</v>
      </c>
      <c r="D7" s="14">
        <v>49</v>
      </c>
      <c r="E7" s="14">
        <v>48</v>
      </c>
      <c r="F7" s="14">
        <v>18</v>
      </c>
      <c r="G7" s="14">
        <v>31</v>
      </c>
      <c r="H7" s="15">
        <v>33</v>
      </c>
      <c r="I7" s="25">
        <v>64</v>
      </c>
      <c r="J7" s="26">
        <v>2</v>
      </c>
      <c r="K7" s="26">
        <v>15</v>
      </c>
      <c r="L7" s="26">
        <v>49</v>
      </c>
      <c r="M7" s="26">
        <v>48</v>
      </c>
      <c r="N7" s="26">
        <v>18</v>
      </c>
      <c r="O7" s="26">
        <v>31</v>
      </c>
      <c r="P7" s="27">
        <v>33</v>
      </c>
      <c r="S7" s="40"/>
      <c r="V7" s="35">
        <f t="shared" si="0"/>
        <v>423</v>
      </c>
      <c r="W7" s="21">
        <f t="shared" si="0"/>
        <v>343</v>
      </c>
      <c r="X7" s="21">
        <f t="shared" si="0"/>
        <v>373</v>
      </c>
      <c r="Y7" s="21">
        <f t="shared" si="0"/>
        <v>421</v>
      </c>
      <c r="Z7" s="21">
        <f t="shared" si="0"/>
        <v>423</v>
      </c>
      <c r="AA7" s="21">
        <f t="shared" si="0"/>
        <v>375</v>
      </c>
      <c r="AB7" s="21">
        <f t="shared" si="0"/>
        <v>341</v>
      </c>
      <c r="AC7" s="36">
        <f t="shared" si="0"/>
        <v>421</v>
      </c>
    </row>
    <row r="8" spans="1:29" ht="12.75">
      <c r="A8" s="13">
        <v>7</v>
      </c>
      <c r="B8" s="14">
        <v>57</v>
      </c>
      <c r="C8" s="14">
        <v>56</v>
      </c>
      <c r="D8" s="14">
        <v>10</v>
      </c>
      <c r="E8" s="14">
        <v>23</v>
      </c>
      <c r="F8" s="14">
        <v>41</v>
      </c>
      <c r="G8" s="14">
        <v>40</v>
      </c>
      <c r="H8" s="15">
        <v>26</v>
      </c>
      <c r="I8" s="25">
        <v>7</v>
      </c>
      <c r="J8" s="26">
        <v>57</v>
      </c>
      <c r="K8" s="26">
        <v>56</v>
      </c>
      <c r="L8" s="26">
        <v>10</v>
      </c>
      <c r="M8" s="26">
        <v>23</v>
      </c>
      <c r="N8" s="26">
        <v>41</v>
      </c>
      <c r="O8" s="26">
        <v>40</v>
      </c>
      <c r="P8" s="27">
        <v>26</v>
      </c>
      <c r="S8" s="40"/>
      <c r="V8" s="35">
        <f t="shared" si="0"/>
        <v>357</v>
      </c>
      <c r="W8" s="21">
        <f t="shared" si="0"/>
        <v>437</v>
      </c>
      <c r="X8" s="21">
        <f t="shared" si="0"/>
        <v>407</v>
      </c>
      <c r="Y8" s="21">
        <f t="shared" si="0"/>
        <v>359</v>
      </c>
      <c r="Z8" s="21">
        <f t="shared" si="0"/>
        <v>357</v>
      </c>
      <c r="AA8" s="21">
        <f t="shared" si="0"/>
        <v>405</v>
      </c>
      <c r="AB8" s="21">
        <f t="shared" si="0"/>
        <v>439</v>
      </c>
      <c r="AC8" s="36">
        <f t="shared" si="0"/>
        <v>359</v>
      </c>
    </row>
    <row r="9" spans="1:29" ht="12.75">
      <c r="A9" s="13">
        <v>50</v>
      </c>
      <c r="B9" s="14">
        <v>16</v>
      </c>
      <c r="C9" s="14">
        <v>1</v>
      </c>
      <c r="D9" s="14">
        <v>63</v>
      </c>
      <c r="E9" s="14">
        <v>34</v>
      </c>
      <c r="F9" s="14">
        <v>32</v>
      </c>
      <c r="G9" s="14">
        <v>17</v>
      </c>
      <c r="H9" s="15">
        <v>47</v>
      </c>
      <c r="I9" s="25">
        <v>50</v>
      </c>
      <c r="J9" s="26">
        <v>16</v>
      </c>
      <c r="K9" s="26">
        <v>1</v>
      </c>
      <c r="L9" s="26">
        <v>63</v>
      </c>
      <c r="M9" s="26">
        <v>34</v>
      </c>
      <c r="N9" s="26">
        <v>32</v>
      </c>
      <c r="O9" s="26">
        <v>17</v>
      </c>
      <c r="P9" s="27">
        <v>47</v>
      </c>
      <c r="S9" s="40"/>
      <c r="V9" s="35">
        <f t="shared" si="0"/>
        <v>423</v>
      </c>
      <c r="W9" s="21">
        <f t="shared" si="0"/>
        <v>343</v>
      </c>
      <c r="X9" s="21">
        <f t="shared" si="0"/>
        <v>373</v>
      </c>
      <c r="Y9" s="21">
        <f t="shared" si="0"/>
        <v>421</v>
      </c>
      <c r="Z9" s="21">
        <f t="shared" si="0"/>
        <v>423</v>
      </c>
      <c r="AA9" s="21">
        <f t="shared" si="0"/>
        <v>375</v>
      </c>
      <c r="AB9" s="21">
        <f t="shared" si="0"/>
        <v>341</v>
      </c>
      <c r="AC9" s="36">
        <f t="shared" si="0"/>
        <v>421</v>
      </c>
    </row>
    <row r="10" spans="1:29" ht="13.5" thickBot="1">
      <c r="A10" s="16">
        <v>9</v>
      </c>
      <c r="B10" s="17">
        <v>55</v>
      </c>
      <c r="C10" s="17">
        <v>58</v>
      </c>
      <c r="D10" s="17">
        <v>8</v>
      </c>
      <c r="E10" s="17">
        <v>25</v>
      </c>
      <c r="F10" s="17">
        <v>39</v>
      </c>
      <c r="G10" s="17">
        <v>42</v>
      </c>
      <c r="H10" s="18">
        <v>24</v>
      </c>
      <c r="I10" s="28">
        <v>9</v>
      </c>
      <c r="J10" s="29">
        <v>55</v>
      </c>
      <c r="K10" s="29">
        <v>58</v>
      </c>
      <c r="L10" s="29">
        <v>8</v>
      </c>
      <c r="M10" s="29">
        <v>25</v>
      </c>
      <c r="N10" s="29">
        <v>39</v>
      </c>
      <c r="O10" s="29">
        <v>42</v>
      </c>
      <c r="P10" s="30">
        <v>24</v>
      </c>
      <c r="S10" s="40"/>
      <c r="V10" s="37">
        <f t="shared" si="0"/>
        <v>357</v>
      </c>
      <c r="W10" s="38">
        <f t="shared" si="0"/>
        <v>437</v>
      </c>
      <c r="X10" s="21">
        <f t="shared" si="0"/>
        <v>407</v>
      </c>
      <c r="Y10" s="21">
        <f t="shared" si="0"/>
        <v>359</v>
      </c>
      <c r="Z10" s="21">
        <f t="shared" si="0"/>
        <v>357</v>
      </c>
      <c r="AA10" s="21">
        <f t="shared" si="0"/>
        <v>405</v>
      </c>
      <c r="AB10" s="21">
        <f t="shared" si="0"/>
        <v>439</v>
      </c>
      <c r="AC10" s="36">
        <f t="shared" si="0"/>
        <v>359</v>
      </c>
    </row>
    <row r="11" spans="1:31" ht="12.75">
      <c r="A11" s="22">
        <v>62</v>
      </c>
      <c r="B11" s="23">
        <v>4</v>
      </c>
      <c r="C11" s="23">
        <v>13</v>
      </c>
      <c r="D11" s="23">
        <v>51</v>
      </c>
      <c r="E11" s="23">
        <v>46</v>
      </c>
      <c r="F11" s="23">
        <v>20</v>
      </c>
      <c r="G11" s="23">
        <v>29</v>
      </c>
      <c r="H11" s="24">
        <v>35</v>
      </c>
      <c r="I11" s="22">
        <v>62</v>
      </c>
      <c r="J11" s="23">
        <v>4</v>
      </c>
      <c r="K11" s="23">
        <v>13</v>
      </c>
      <c r="L11" s="23">
        <v>51</v>
      </c>
      <c r="M11" s="23">
        <v>46</v>
      </c>
      <c r="N11" s="23">
        <v>20</v>
      </c>
      <c r="O11" s="23">
        <v>29</v>
      </c>
      <c r="P11" s="24">
        <v>35</v>
      </c>
      <c r="T11" s="40"/>
      <c r="X11" s="49">
        <f aca="true" t="shared" si="1" ref="X11:AE18">E3+D4+C5+B6+C7+D8+E9+F8+G7+H6+G5+F4</f>
        <v>329</v>
      </c>
      <c r="Y11" s="50">
        <f t="shared" si="1"/>
        <v>433</v>
      </c>
      <c r="Z11" s="50">
        <f t="shared" si="1"/>
        <v>443</v>
      </c>
      <c r="AA11" s="50">
        <f t="shared" si="1"/>
        <v>323</v>
      </c>
      <c r="AB11" s="50">
        <f t="shared" si="1"/>
        <v>393</v>
      </c>
      <c r="AC11" s="50">
        <f t="shared" si="1"/>
        <v>401</v>
      </c>
      <c r="AD11" s="50">
        <f t="shared" si="1"/>
        <v>411</v>
      </c>
      <c r="AE11" s="51">
        <f t="shared" si="1"/>
        <v>387</v>
      </c>
    </row>
    <row r="12" spans="1:31" ht="12.75">
      <c r="A12" s="25">
        <v>5</v>
      </c>
      <c r="B12" s="26">
        <v>59</v>
      </c>
      <c r="C12" s="26">
        <v>54</v>
      </c>
      <c r="D12" s="26">
        <v>12</v>
      </c>
      <c r="E12" s="26">
        <v>21</v>
      </c>
      <c r="F12" s="26">
        <v>43</v>
      </c>
      <c r="G12" s="26">
        <v>38</v>
      </c>
      <c r="H12" s="27">
        <v>28</v>
      </c>
      <c r="I12" s="25">
        <v>5</v>
      </c>
      <c r="J12" s="26">
        <v>59</v>
      </c>
      <c r="K12" s="26">
        <v>54</v>
      </c>
      <c r="L12" s="26">
        <v>12</v>
      </c>
      <c r="M12" s="26">
        <v>21</v>
      </c>
      <c r="N12" s="26">
        <v>43</v>
      </c>
      <c r="O12" s="26">
        <v>38</v>
      </c>
      <c r="P12" s="27">
        <v>28</v>
      </c>
      <c r="S12" s="40"/>
      <c r="U12" s="40"/>
      <c r="X12" s="52">
        <f t="shared" si="1"/>
        <v>467</v>
      </c>
      <c r="Y12" s="45">
        <f t="shared" si="1"/>
        <v>331</v>
      </c>
      <c r="Z12" s="45">
        <f t="shared" si="1"/>
        <v>353</v>
      </c>
      <c r="AA12" s="45">
        <f t="shared" si="1"/>
        <v>441</v>
      </c>
      <c r="AB12" s="45">
        <f t="shared" si="1"/>
        <v>403</v>
      </c>
      <c r="AC12" s="45">
        <f t="shared" si="1"/>
        <v>363</v>
      </c>
      <c r="AD12" s="45">
        <f t="shared" si="1"/>
        <v>385</v>
      </c>
      <c r="AE12" s="53">
        <f t="shared" si="1"/>
        <v>377</v>
      </c>
    </row>
    <row r="13" spans="1:31" ht="12.75">
      <c r="A13" s="25">
        <v>52</v>
      </c>
      <c r="B13" s="26">
        <v>14</v>
      </c>
      <c r="C13" s="26">
        <v>3</v>
      </c>
      <c r="D13" s="26">
        <v>61</v>
      </c>
      <c r="E13" s="26">
        <v>36</v>
      </c>
      <c r="F13" s="26">
        <v>30</v>
      </c>
      <c r="G13" s="26">
        <v>19</v>
      </c>
      <c r="H13" s="27">
        <v>45</v>
      </c>
      <c r="I13" s="25">
        <v>52</v>
      </c>
      <c r="J13" s="26">
        <v>14</v>
      </c>
      <c r="K13" s="26">
        <v>3</v>
      </c>
      <c r="L13" s="26">
        <v>61</v>
      </c>
      <c r="M13" s="26">
        <v>36</v>
      </c>
      <c r="N13" s="26">
        <v>30</v>
      </c>
      <c r="O13" s="26">
        <v>19</v>
      </c>
      <c r="P13" s="27">
        <v>45</v>
      </c>
      <c r="R13" s="40"/>
      <c r="V13" s="40"/>
      <c r="X13" s="52">
        <f t="shared" si="1"/>
        <v>319</v>
      </c>
      <c r="Y13" s="45">
        <f t="shared" si="1"/>
        <v>443</v>
      </c>
      <c r="Z13" s="45">
        <f t="shared" si="1"/>
        <v>433</v>
      </c>
      <c r="AA13" s="45">
        <f t="shared" si="1"/>
        <v>333</v>
      </c>
      <c r="AB13" s="45">
        <f t="shared" si="1"/>
        <v>383</v>
      </c>
      <c r="AC13" s="45">
        <f t="shared" si="1"/>
        <v>411</v>
      </c>
      <c r="AD13" s="45">
        <f t="shared" si="1"/>
        <v>401</v>
      </c>
      <c r="AE13" s="53">
        <f t="shared" si="1"/>
        <v>397</v>
      </c>
    </row>
    <row r="14" spans="1:31" ht="12.75">
      <c r="A14" s="25">
        <v>11</v>
      </c>
      <c r="B14" s="26">
        <v>53</v>
      </c>
      <c r="C14" s="26">
        <v>60</v>
      </c>
      <c r="D14" s="26">
        <v>6</v>
      </c>
      <c r="E14" s="26">
        <v>27</v>
      </c>
      <c r="F14" s="26">
        <v>37</v>
      </c>
      <c r="G14" s="26">
        <v>44</v>
      </c>
      <c r="H14" s="27">
        <v>22</v>
      </c>
      <c r="I14" s="25">
        <v>11</v>
      </c>
      <c r="J14" s="26">
        <v>53</v>
      </c>
      <c r="K14" s="26">
        <v>60</v>
      </c>
      <c r="L14" s="26">
        <v>6</v>
      </c>
      <c r="M14" s="26">
        <v>27</v>
      </c>
      <c r="N14" s="26">
        <v>37</v>
      </c>
      <c r="O14" s="26">
        <v>44</v>
      </c>
      <c r="P14" s="27">
        <v>22</v>
      </c>
      <c r="Q14" s="40"/>
      <c r="W14" s="40"/>
      <c r="X14" s="52">
        <f t="shared" si="1"/>
        <v>445</v>
      </c>
      <c r="Y14" s="45">
        <f t="shared" si="1"/>
        <v>353</v>
      </c>
      <c r="Z14" s="45">
        <f t="shared" si="1"/>
        <v>331</v>
      </c>
      <c r="AA14" s="45">
        <f t="shared" si="1"/>
        <v>463</v>
      </c>
      <c r="AB14" s="45">
        <f t="shared" si="1"/>
        <v>381</v>
      </c>
      <c r="AC14" s="45">
        <f t="shared" si="1"/>
        <v>385</v>
      </c>
      <c r="AD14" s="45">
        <f t="shared" si="1"/>
        <v>363</v>
      </c>
      <c r="AE14" s="53">
        <f t="shared" si="1"/>
        <v>399</v>
      </c>
    </row>
    <row r="15" spans="1:31" ht="12.75">
      <c r="A15" s="25">
        <v>64</v>
      </c>
      <c r="B15" s="26">
        <v>2</v>
      </c>
      <c r="C15" s="26">
        <v>15</v>
      </c>
      <c r="D15" s="26">
        <v>49</v>
      </c>
      <c r="E15" s="26">
        <v>48</v>
      </c>
      <c r="F15" s="26">
        <v>18</v>
      </c>
      <c r="G15" s="26">
        <v>31</v>
      </c>
      <c r="H15" s="27">
        <v>33</v>
      </c>
      <c r="I15" s="25">
        <v>64</v>
      </c>
      <c r="J15" s="26">
        <v>2</v>
      </c>
      <c r="K15" s="26">
        <v>15</v>
      </c>
      <c r="L15" s="26">
        <v>49</v>
      </c>
      <c r="M15" s="26">
        <v>48</v>
      </c>
      <c r="N15" s="26">
        <v>18</v>
      </c>
      <c r="O15" s="26">
        <v>31</v>
      </c>
      <c r="P15" s="27">
        <v>33</v>
      </c>
      <c r="R15" s="40"/>
      <c r="V15" s="40"/>
      <c r="X15" s="52">
        <f t="shared" si="1"/>
        <v>329</v>
      </c>
      <c r="Y15" s="45">
        <f t="shared" si="1"/>
        <v>433</v>
      </c>
      <c r="Z15" s="45">
        <f t="shared" si="1"/>
        <v>443</v>
      </c>
      <c r="AA15" s="45">
        <f t="shared" si="1"/>
        <v>323</v>
      </c>
      <c r="AB15" s="45">
        <f t="shared" si="1"/>
        <v>393</v>
      </c>
      <c r="AC15" s="45">
        <f t="shared" si="1"/>
        <v>401</v>
      </c>
      <c r="AD15" s="45">
        <f t="shared" si="1"/>
        <v>411</v>
      </c>
      <c r="AE15" s="53">
        <f t="shared" si="1"/>
        <v>387</v>
      </c>
    </row>
    <row r="16" spans="1:31" ht="12.75">
      <c r="A16" s="25">
        <v>7</v>
      </c>
      <c r="B16" s="26">
        <v>57</v>
      </c>
      <c r="C16" s="26">
        <v>56</v>
      </c>
      <c r="D16" s="26">
        <v>10</v>
      </c>
      <c r="E16" s="26">
        <v>23</v>
      </c>
      <c r="F16" s="26">
        <v>41</v>
      </c>
      <c r="G16" s="26">
        <v>40</v>
      </c>
      <c r="H16" s="27">
        <v>26</v>
      </c>
      <c r="I16" s="25">
        <v>7</v>
      </c>
      <c r="J16" s="26">
        <v>57</v>
      </c>
      <c r="K16" s="26">
        <v>56</v>
      </c>
      <c r="L16" s="26">
        <v>10</v>
      </c>
      <c r="M16" s="26">
        <v>23</v>
      </c>
      <c r="N16" s="26">
        <v>41</v>
      </c>
      <c r="O16" s="26">
        <v>40</v>
      </c>
      <c r="P16" s="27">
        <v>26</v>
      </c>
      <c r="S16" s="40"/>
      <c r="U16" s="40"/>
      <c r="X16" s="52">
        <f t="shared" si="1"/>
        <v>467</v>
      </c>
      <c r="Y16" s="45">
        <f t="shared" si="1"/>
        <v>331</v>
      </c>
      <c r="Z16" s="45">
        <f t="shared" si="1"/>
        <v>353</v>
      </c>
      <c r="AA16" s="45">
        <f t="shared" si="1"/>
        <v>441</v>
      </c>
      <c r="AB16" s="45">
        <f t="shared" si="1"/>
        <v>403</v>
      </c>
      <c r="AC16" s="45">
        <f t="shared" si="1"/>
        <v>363</v>
      </c>
      <c r="AD16" s="45">
        <f t="shared" si="1"/>
        <v>385</v>
      </c>
      <c r="AE16" s="53">
        <f t="shared" si="1"/>
        <v>377</v>
      </c>
    </row>
    <row r="17" spans="1:31" ht="12.75">
      <c r="A17" s="25">
        <v>50</v>
      </c>
      <c r="B17" s="26">
        <v>16</v>
      </c>
      <c r="C17" s="26">
        <v>1</v>
      </c>
      <c r="D17" s="26">
        <v>63</v>
      </c>
      <c r="E17" s="26">
        <v>34</v>
      </c>
      <c r="F17" s="26">
        <v>32</v>
      </c>
      <c r="G17" s="26">
        <v>17</v>
      </c>
      <c r="H17" s="27">
        <v>47</v>
      </c>
      <c r="I17" s="25">
        <v>50</v>
      </c>
      <c r="J17" s="26">
        <v>16</v>
      </c>
      <c r="K17" s="26">
        <v>1</v>
      </c>
      <c r="L17" s="26">
        <v>63</v>
      </c>
      <c r="M17" s="26">
        <v>34</v>
      </c>
      <c r="N17" s="26">
        <v>32</v>
      </c>
      <c r="O17" s="26">
        <v>17</v>
      </c>
      <c r="P17" s="27">
        <v>47</v>
      </c>
      <c r="T17" s="40"/>
      <c r="X17" s="52">
        <f t="shared" si="1"/>
        <v>323</v>
      </c>
      <c r="Y17" s="45">
        <f t="shared" si="1"/>
        <v>439</v>
      </c>
      <c r="Z17" s="45">
        <f t="shared" si="1"/>
        <v>437</v>
      </c>
      <c r="AA17" s="45">
        <f t="shared" si="1"/>
        <v>329</v>
      </c>
      <c r="AB17" s="45">
        <f t="shared" si="1"/>
        <v>387</v>
      </c>
      <c r="AC17" s="45">
        <f t="shared" si="1"/>
        <v>407</v>
      </c>
      <c r="AD17" s="45">
        <f t="shared" si="1"/>
        <v>405</v>
      </c>
      <c r="AE17" s="53">
        <f t="shared" si="1"/>
        <v>393</v>
      </c>
    </row>
    <row r="18" spans="1:31" ht="13.5" thickBot="1">
      <c r="A18" s="28">
        <v>9</v>
      </c>
      <c r="B18" s="29">
        <v>55</v>
      </c>
      <c r="C18" s="29">
        <v>58</v>
      </c>
      <c r="D18" s="29">
        <v>8</v>
      </c>
      <c r="E18" s="29">
        <v>25</v>
      </c>
      <c r="F18" s="29">
        <v>39</v>
      </c>
      <c r="G18" s="29">
        <v>42</v>
      </c>
      <c r="H18" s="30">
        <v>24</v>
      </c>
      <c r="I18" s="28">
        <v>9</v>
      </c>
      <c r="J18" s="29">
        <v>55</v>
      </c>
      <c r="K18" s="29">
        <v>58</v>
      </c>
      <c r="L18" s="29">
        <v>8</v>
      </c>
      <c r="M18" s="29">
        <v>25</v>
      </c>
      <c r="N18" s="29">
        <v>39</v>
      </c>
      <c r="O18" s="29">
        <v>42</v>
      </c>
      <c r="P18" s="30">
        <v>24</v>
      </c>
      <c r="X18" s="54">
        <f t="shared" si="1"/>
        <v>441</v>
      </c>
      <c r="Y18" s="55">
        <f t="shared" si="1"/>
        <v>357</v>
      </c>
      <c r="Z18" s="55">
        <f t="shared" si="1"/>
        <v>327</v>
      </c>
      <c r="AA18" s="55">
        <f t="shared" si="1"/>
        <v>467</v>
      </c>
      <c r="AB18" s="55">
        <f t="shared" si="1"/>
        <v>377</v>
      </c>
      <c r="AC18" s="55">
        <f t="shared" si="1"/>
        <v>389</v>
      </c>
      <c r="AD18" s="55">
        <f t="shared" si="1"/>
        <v>359</v>
      </c>
      <c r="AE18" s="56">
        <f t="shared" si="1"/>
        <v>403</v>
      </c>
    </row>
    <row r="19" spans="1:24" ht="12.75">
      <c r="A19" t="s">
        <v>147</v>
      </c>
      <c r="E19" s="32">
        <f aca="true" t="shared" si="2" ref="E19:L26">A3+A4+A5+A6+A7+A8+B3+C3+D3+D4+D5+D6+D7+D8+B6+C6</f>
        <v>520</v>
      </c>
      <c r="F19" s="33">
        <f t="shared" si="2"/>
        <v>520</v>
      </c>
      <c r="G19" s="33">
        <f t="shared" si="2"/>
        <v>520</v>
      </c>
      <c r="H19" s="33">
        <f t="shared" si="2"/>
        <v>520</v>
      </c>
      <c r="I19" s="33">
        <f t="shared" si="2"/>
        <v>520</v>
      </c>
      <c r="J19" s="33">
        <f t="shared" si="2"/>
        <v>520</v>
      </c>
      <c r="K19" s="33">
        <f t="shared" si="2"/>
        <v>520</v>
      </c>
      <c r="L19" s="34">
        <f t="shared" si="2"/>
        <v>520</v>
      </c>
      <c r="M19" t="s">
        <v>151</v>
      </c>
      <c r="Q19" s="32">
        <f aca="true" t="shared" si="3" ref="Q19:X26">A3+A4+A5+A6+A7+A8+B3+B4+B5+B6+B7+B8+C3+D3+C5+D5+C6+D6+C8+D8</f>
        <v>650</v>
      </c>
      <c r="R19" s="33">
        <f t="shared" si="3"/>
        <v>650</v>
      </c>
      <c r="S19" s="33">
        <f t="shared" si="3"/>
        <v>650</v>
      </c>
      <c r="T19" s="33">
        <f t="shared" si="3"/>
        <v>650</v>
      </c>
      <c r="U19" s="33">
        <f t="shared" si="3"/>
        <v>650</v>
      </c>
      <c r="V19" s="33">
        <f t="shared" si="3"/>
        <v>650</v>
      </c>
      <c r="W19" s="33">
        <f t="shared" si="3"/>
        <v>650</v>
      </c>
      <c r="X19" s="34">
        <f t="shared" si="3"/>
        <v>650</v>
      </c>
    </row>
    <row r="20" spans="1:24" ht="12.75">
      <c r="A20" s="40"/>
      <c r="B20" s="40"/>
      <c r="C20" s="40"/>
      <c r="D20" s="40"/>
      <c r="E20" s="35">
        <f t="shared" si="2"/>
        <v>520</v>
      </c>
      <c r="F20" s="21">
        <f t="shared" si="2"/>
        <v>520</v>
      </c>
      <c r="G20" s="21">
        <f t="shared" si="2"/>
        <v>520</v>
      </c>
      <c r="H20" s="21">
        <f t="shared" si="2"/>
        <v>520</v>
      </c>
      <c r="I20" s="21">
        <f t="shared" si="2"/>
        <v>520</v>
      </c>
      <c r="J20" s="21">
        <f t="shared" si="2"/>
        <v>520</v>
      </c>
      <c r="K20" s="21">
        <f t="shared" si="2"/>
        <v>520</v>
      </c>
      <c r="L20" s="36">
        <f t="shared" si="2"/>
        <v>520</v>
      </c>
      <c r="M20" s="40"/>
      <c r="N20" s="40"/>
      <c r="O20" s="40"/>
      <c r="P20" s="40"/>
      <c r="Q20" s="35">
        <f t="shared" si="3"/>
        <v>650</v>
      </c>
      <c r="R20" s="21">
        <f t="shared" si="3"/>
        <v>650</v>
      </c>
      <c r="S20" s="21">
        <f t="shared" si="3"/>
        <v>650</v>
      </c>
      <c r="T20" s="21">
        <f t="shared" si="3"/>
        <v>650</v>
      </c>
      <c r="U20" s="21">
        <f t="shared" si="3"/>
        <v>650</v>
      </c>
      <c r="V20" s="21">
        <f t="shared" si="3"/>
        <v>650</v>
      </c>
      <c r="W20" s="21">
        <f t="shared" si="3"/>
        <v>650</v>
      </c>
      <c r="X20" s="36">
        <f t="shared" si="3"/>
        <v>650</v>
      </c>
    </row>
    <row r="21" spans="1:24" ht="12.75">
      <c r="A21" s="40"/>
      <c r="D21" s="40"/>
      <c r="E21" s="35">
        <f t="shared" si="2"/>
        <v>520</v>
      </c>
      <c r="F21" s="21">
        <f t="shared" si="2"/>
        <v>520</v>
      </c>
      <c r="G21" s="21">
        <f t="shared" si="2"/>
        <v>520</v>
      </c>
      <c r="H21" s="21">
        <f t="shared" si="2"/>
        <v>520</v>
      </c>
      <c r="I21" s="21">
        <f t="shared" si="2"/>
        <v>520</v>
      </c>
      <c r="J21" s="21">
        <f t="shared" si="2"/>
        <v>520</v>
      </c>
      <c r="K21" s="21">
        <f t="shared" si="2"/>
        <v>520</v>
      </c>
      <c r="L21" s="36">
        <f t="shared" si="2"/>
        <v>520</v>
      </c>
      <c r="M21" s="40"/>
      <c r="N21" s="40"/>
      <c r="Q21" s="35">
        <f t="shared" si="3"/>
        <v>650</v>
      </c>
      <c r="R21" s="21">
        <f t="shared" si="3"/>
        <v>650</v>
      </c>
      <c r="S21" s="21">
        <f t="shared" si="3"/>
        <v>650</v>
      </c>
      <c r="T21" s="21">
        <f t="shared" si="3"/>
        <v>650</v>
      </c>
      <c r="U21" s="21">
        <f t="shared" si="3"/>
        <v>650</v>
      </c>
      <c r="V21" s="21">
        <f t="shared" si="3"/>
        <v>650</v>
      </c>
      <c r="W21" s="21">
        <f t="shared" si="3"/>
        <v>650</v>
      </c>
      <c r="X21" s="36">
        <f t="shared" si="3"/>
        <v>650</v>
      </c>
    </row>
    <row r="22" spans="1:24" ht="12.75">
      <c r="A22" s="40"/>
      <c r="D22" s="40"/>
      <c r="E22" s="35">
        <f t="shared" si="2"/>
        <v>520</v>
      </c>
      <c r="F22" s="21">
        <f t="shared" si="2"/>
        <v>520</v>
      </c>
      <c r="G22" s="21">
        <f t="shared" si="2"/>
        <v>520</v>
      </c>
      <c r="H22" s="21">
        <f t="shared" si="2"/>
        <v>520</v>
      </c>
      <c r="I22" s="21">
        <f t="shared" si="2"/>
        <v>520</v>
      </c>
      <c r="J22" s="21">
        <f t="shared" si="2"/>
        <v>520</v>
      </c>
      <c r="K22" s="21">
        <f t="shared" si="2"/>
        <v>520</v>
      </c>
      <c r="L22" s="36">
        <f t="shared" si="2"/>
        <v>520</v>
      </c>
      <c r="M22" s="40"/>
      <c r="N22" s="40"/>
      <c r="O22" s="40"/>
      <c r="P22" s="40"/>
      <c r="Q22" s="35">
        <f t="shared" si="3"/>
        <v>650</v>
      </c>
      <c r="R22" s="21">
        <f t="shared" si="3"/>
        <v>650</v>
      </c>
      <c r="S22" s="21">
        <f t="shared" si="3"/>
        <v>650</v>
      </c>
      <c r="T22" s="21">
        <f t="shared" si="3"/>
        <v>650</v>
      </c>
      <c r="U22" s="21">
        <f t="shared" si="3"/>
        <v>650</v>
      </c>
      <c r="V22" s="21">
        <f t="shared" si="3"/>
        <v>650</v>
      </c>
      <c r="W22" s="21">
        <f t="shared" si="3"/>
        <v>650</v>
      </c>
      <c r="X22" s="36">
        <f t="shared" si="3"/>
        <v>650</v>
      </c>
    </row>
    <row r="23" spans="1:24" ht="12.75">
      <c r="A23" s="40"/>
      <c r="B23" s="40"/>
      <c r="C23" s="40"/>
      <c r="D23" s="40"/>
      <c r="E23" s="35">
        <f t="shared" si="2"/>
        <v>520</v>
      </c>
      <c r="F23" s="21">
        <f t="shared" si="2"/>
        <v>520</v>
      </c>
      <c r="G23" s="21">
        <f t="shared" si="2"/>
        <v>520</v>
      </c>
      <c r="H23" s="21">
        <f t="shared" si="2"/>
        <v>520</v>
      </c>
      <c r="I23" s="21">
        <f t="shared" si="2"/>
        <v>520</v>
      </c>
      <c r="J23" s="21">
        <f t="shared" si="2"/>
        <v>520</v>
      </c>
      <c r="K23" s="21">
        <f t="shared" si="2"/>
        <v>520</v>
      </c>
      <c r="L23" s="36">
        <f t="shared" si="2"/>
        <v>520</v>
      </c>
      <c r="M23" s="40"/>
      <c r="N23" s="40"/>
      <c r="O23" s="40"/>
      <c r="P23" s="40"/>
      <c r="Q23" s="35">
        <f t="shared" si="3"/>
        <v>650</v>
      </c>
      <c r="R23" s="21">
        <f t="shared" si="3"/>
        <v>650</v>
      </c>
      <c r="S23" s="21">
        <f t="shared" si="3"/>
        <v>650</v>
      </c>
      <c r="T23" s="21">
        <f t="shared" si="3"/>
        <v>650</v>
      </c>
      <c r="U23" s="21">
        <f t="shared" si="3"/>
        <v>650</v>
      </c>
      <c r="V23" s="21">
        <f t="shared" si="3"/>
        <v>650</v>
      </c>
      <c r="W23" s="21">
        <f t="shared" si="3"/>
        <v>650</v>
      </c>
      <c r="X23" s="36">
        <f t="shared" si="3"/>
        <v>650</v>
      </c>
    </row>
    <row r="24" spans="1:24" ht="12.75">
      <c r="A24" s="40"/>
      <c r="D24" s="40"/>
      <c r="E24" s="35">
        <f t="shared" si="2"/>
        <v>520</v>
      </c>
      <c r="F24" s="21">
        <f t="shared" si="2"/>
        <v>520</v>
      </c>
      <c r="G24" s="21">
        <f t="shared" si="2"/>
        <v>520</v>
      </c>
      <c r="H24" s="21">
        <f t="shared" si="2"/>
        <v>520</v>
      </c>
      <c r="I24" s="21">
        <f t="shared" si="2"/>
        <v>520</v>
      </c>
      <c r="J24" s="21">
        <f t="shared" si="2"/>
        <v>520</v>
      </c>
      <c r="K24" s="21">
        <f t="shared" si="2"/>
        <v>520</v>
      </c>
      <c r="L24" s="36">
        <f t="shared" si="2"/>
        <v>520</v>
      </c>
      <c r="M24" s="40"/>
      <c r="N24" s="40"/>
      <c r="Q24" s="35">
        <f t="shared" si="3"/>
        <v>650</v>
      </c>
      <c r="R24" s="21">
        <f t="shared" si="3"/>
        <v>650</v>
      </c>
      <c r="S24" s="21">
        <f t="shared" si="3"/>
        <v>650</v>
      </c>
      <c r="T24" s="21">
        <f t="shared" si="3"/>
        <v>650</v>
      </c>
      <c r="U24" s="21">
        <f t="shared" si="3"/>
        <v>650</v>
      </c>
      <c r="V24" s="21">
        <f t="shared" si="3"/>
        <v>650</v>
      </c>
      <c r="W24" s="21">
        <f t="shared" si="3"/>
        <v>650</v>
      </c>
      <c r="X24" s="36">
        <f t="shared" si="3"/>
        <v>650</v>
      </c>
    </row>
    <row r="25" spans="1:24" ht="12.75">
      <c r="A25" s="40"/>
      <c r="D25" s="40"/>
      <c r="E25" s="35">
        <f t="shared" si="2"/>
        <v>520</v>
      </c>
      <c r="F25" s="21">
        <f t="shared" si="2"/>
        <v>520</v>
      </c>
      <c r="G25" s="21">
        <f t="shared" si="2"/>
        <v>520</v>
      </c>
      <c r="H25" s="21">
        <f t="shared" si="2"/>
        <v>520</v>
      </c>
      <c r="I25" s="21">
        <f t="shared" si="2"/>
        <v>520</v>
      </c>
      <c r="J25" s="21">
        <f t="shared" si="2"/>
        <v>520</v>
      </c>
      <c r="K25" s="21">
        <f t="shared" si="2"/>
        <v>520</v>
      </c>
      <c r="L25" s="36">
        <f t="shared" si="2"/>
        <v>520</v>
      </c>
      <c r="M25" s="40"/>
      <c r="N25" s="40"/>
      <c r="O25" s="40"/>
      <c r="P25" s="40"/>
      <c r="Q25" s="35">
        <f t="shared" si="3"/>
        <v>650</v>
      </c>
      <c r="R25" s="21">
        <f t="shared" si="3"/>
        <v>650</v>
      </c>
      <c r="S25" s="21">
        <f t="shared" si="3"/>
        <v>650</v>
      </c>
      <c r="T25" s="21">
        <f t="shared" si="3"/>
        <v>650</v>
      </c>
      <c r="U25" s="21">
        <f t="shared" si="3"/>
        <v>650</v>
      </c>
      <c r="V25" s="21">
        <f t="shared" si="3"/>
        <v>650</v>
      </c>
      <c r="W25" s="21">
        <f t="shared" si="3"/>
        <v>650</v>
      </c>
      <c r="X25" s="36">
        <f t="shared" si="3"/>
        <v>650</v>
      </c>
    </row>
    <row r="26" spans="5:24" ht="13.5" thickBot="1">
      <c r="E26" s="35">
        <f t="shared" si="2"/>
        <v>520</v>
      </c>
      <c r="F26" s="21">
        <f t="shared" si="2"/>
        <v>520</v>
      </c>
      <c r="G26" s="21">
        <f t="shared" si="2"/>
        <v>520</v>
      </c>
      <c r="H26" s="21">
        <f t="shared" si="2"/>
        <v>520</v>
      </c>
      <c r="I26" s="21">
        <f t="shared" si="2"/>
        <v>520</v>
      </c>
      <c r="J26" s="21">
        <f t="shared" si="2"/>
        <v>520</v>
      </c>
      <c r="K26" s="21">
        <f t="shared" si="2"/>
        <v>520</v>
      </c>
      <c r="L26" s="36">
        <f t="shared" si="2"/>
        <v>520</v>
      </c>
      <c r="Q26" s="35">
        <f t="shared" si="3"/>
        <v>650</v>
      </c>
      <c r="R26" s="21">
        <f t="shared" si="3"/>
        <v>650</v>
      </c>
      <c r="S26" s="21">
        <f t="shared" si="3"/>
        <v>650</v>
      </c>
      <c r="T26" s="21">
        <f t="shared" si="3"/>
        <v>650</v>
      </c>
      <c r="U26" s="21">
        <f t="shared" si="3"/>
        <v>650</v>
      </c>
      <c r="V26" s="21">
        <f t="shared" si="3"/>
        <v>650</v>
      </c>
      <c r="W26" s="21">
        <f t="shared" si="3"/>
        <v>650</v>
      </c>
      <c r="X26" s="36">
        <f t="shared" si="3"/>
        <v>650</v>
      </c>
    </row>
    <row r="27" spans="1:24" ht="12.75">
      <c r="A27" t="s">
        <v>148</v>
      </c>
      <c r="E27" s="49">
        <f aca="true" t="shared" si="4" ref="E27:L34">B3+C3+A4+A5+A6+A7+B6+C6+D4+D5+D6+D7</f>
        <v>390</v>
      </c>
      <c r="F27" s="50">
        <f t="shared" si="4"/>
        <v>390</v>
      </c>
      <c r="G27" s="50">
        <f t="shared" si="4"/>
        <v>390</v>
      </c>
      <c r="H27" s="50">
        <f t="shared" si="4"/>
        <v>390</v>
      </c>
      <c r="I27" s="50">
        <f t="shared" si="4"/>
        <v>390</v>
      </c>
      <c r="J27" s="50">
        <f t="shared" si="4"/>
        <v>390</v>
      </c>
      <c r="K27" s="50">
        <f t="shared" si="4"/>
        <v>390</v>
      </c>
      <c r="L27" s="51">
        <f t="shared" si="4"/>
        <v>390</v>
      </c>
      <c r="M27" t="s">
        <v>152</v>
      </c>
      <c r="Q27" s="49">
        <f aca="true" t="shared" si="5" ref="Q27:X34">B3+B4+B5+B6+B7+B8+A7+A4+C3+C8+C5+C6</f>
        <v>390</v>
      </c>
      <c r="R27" s="50">
        <f t="shared" si="5"/>
        <v>390</v>
      </c>
      <c r="S27" s="50">
        <f t="shared" si="5"/>
        <v>390</v>
      </c>
      <c r="T27" s="50">
        <f t="shared" si="5"/>
        <v>390</v>
      </c>
      <c r="U27" s="50">
        <f t="shared" si="5"/>
        <v>390</v>
      </c>
      <c r="V27" s="50">
        <f t="shared" si="5"/>
        <v>390</v>
      </c>
      <c r="W27" s="50">
        <f t="shared" si="5"/>
        <v>390</v>
      </c>
      <c r="X27" s="51">
        <f t="shared" si="5"/>
        <v>390</v>
      </c>
    </row>
    <row r="28" spans="2:24" ht="12.75">
      <c r="B28" s="40"/>
      <c r="C28" s="40"/>
      <c r="E28" s="52">
        <f t="shared" si="4"/>
        <v>390</v>
      </c>
      <c r="F28" s="45">
        <f t="shared" si="4"/>
        <v>390</v>
      </c>
      <c r="G28" s="45">
        <f t="shared" si="4"/>
        <v>390</v>
      </c>
      <c r="H28" s="45">
        <f t="shared" si="4"/>
        <v>390</v>
      </c>
      <c r="I28" s="45">
        <f t="shared" si="4"/>
        <v>390</v>
      </c>
      <c r="J28" s="45">
        <f t="shared" si="4"/>
        <v>390</v>
      </c>
      <c r="K28" s="45">
        <f t="shared" si="4"/>
        <v>390</v>
      </c>
      <c r="L28" s="53">
        <f t="shared" si="4"/>
        <v>390</v>
      </c>
      <c r="N28" s="40"/>
      <c r="O28" s="40"/>
      <c r="Q28" s="52">
        <f t="shared" si="5"/>
        <v>390</v>
      </c>
      <c r="R28" s="45">
        <f t="shared" si="5"/>
        <v>390</v>
      </c>
      <c r="S28" s="45">
        <f t="shared" si="5"/>
        <v>390</v>
      </c>
      <c r="T28" s="45">
        <f t="shared" si="5"/>
        <v>390</v>
      </c>
      <c r="U28" s="45">
        <f t="shared" si="5"/>
        <v>390</v>
      </c>
      <c r="V28" s="45">
        <f t="shared" si="5"/>
        <v>390</v>
      </c>
      <c r="W28" s="45">
        <f t="shared" si="5"/>
        <v>390</v>
      </c>
      <c r="X28" s="53">
        <f t="shared" si="5"/>
        <v>390</v>
      </c>
    </row>
    <row r="29" spans="1:24" ht="12.75">
      <c r="A29" s="40"/>
      <c r="D29" s="40"/>
      <c r="E29" s="52">
        <f t="shared" si="4"/>
        <v>390</v>
      </c>
      <c r="F29" s="45">
        <f t="shared" si="4"/>
        <v>390</v>
      </c>
      <c r="G29" s="45">
        <f t="shared" si="4"/>
        <v>390</v>
      </c>
      <c r="H29" s="45">
        <f t="shared" si="4"/>
        <v>390</v>
      </c>
      <c r="I29" s="45">
        <f t="shared" si="4"/>
        <v>390</v>
      </c>
      <c r="J29" s="45">
        <f t="shared" si="4"/>
        <v>390</v>
      </c>
      <c r="K29" s="45">
        <f t="shared" si="4"/>
        <v>390</v>
      </c>
      <c r="L29" s="53">
        <f t="shared" si="4"/>
        <v>390</v>
      </c>
      <c r="M29" s="40"/>
      <c r="N29" s="40"/>
      <c r="Q29" s="52">
        <f t="shared" si="5"/>
        <v>390</v>
      </c>
      <c r="R29" s="45">
        <f t="shared" si="5"/>
        <v>390</v>
      </c>
      <c r="S29" s="45">
        <f t="shared" si="5"/>
        <v>390</v>
      </c>
      <c r="T29" s="45">
        <f t="shared" si="5"/>
        <v>390</v>
      </c>
      <c r="U29" s="45">
        <f t="shared" si="5"/>
        <v>390</v>
      </c>
      <c r="V29" s="45">
        <f t="shared" si="5"/>
        <v>390</v>
      </c>
      <c r="W29" s="45">
        <f t="shared" si="5"/>
        <v>390</v>
      </c>
      <c r="X29" s="53">
        <f t="shared" si="5"/>
        <v>390</v>
      </c>
    </row>
    <row r="30" spans="1:24" ht="12.75">
      <c r="A30" s="40"/>
      <c r="D30" s="40"/>
      <c r="E30" s="52">
        <f t="shared" si="4"/>
        <v>390</v>
      </c>
      <c r="F30" s="45">
        <f t="shared" si="4"/>
        <v>390</v>
      </c>
      <c r="G30" s="45">
        <f t="shared" si="4"/>
        <v>390</v>
      </c>
      <c r="H30" s="45">
        <f t="shared" si="4"/>
        <v>390</v>
      </c>
      <c r="I30" s="45">
        <f t="shared" si="4"/>
        <v>390</v>
      </c>
      <c r="J30" s="45">
        <f t="shared" si="4"/>
        <v>390</v>
      </c>
      <c r="K30" s="45">
        <f t="shared" si="4"/>
        <v>390</v>
      </c>
      <c r="L30" s="53">
        <f t="shared" si="4"/>
        <v>390</v>
      </c>
      <c r="N30" s="40"/>
      <c r="O30" s="40"/>
      <c r="Q30" s="52">
        <f t="shared" si="5"/>
        <v>390</v>
      </c>
      <c r="R30" s="45">
        <f t="shared" si="5"/>
        <v>390</v>
      </c>
      <c r="S30" s="45">
        <f t="shared" si="5"/>
        <v>390</v>
      </c>
      <c r="T30" s="45">
        <f t="shared" si="5"/>
        <v>390</v>
      </c>
      <c r="U30" s="45">
        <f t="shared" si="5"/>
        <v>390</v>
      </c>
      <c r="V30" s="45">
        <f t="shared" si="5"/>
        <v>390</v>
      </c>
      <c r="W30" s="45">
        <f t="shared" si="5"/>
        <v>390</v>
      </c>
      <c r="X30" s="53">
        <f t="shared" si="5"/>
        <v>390</v>
      </c>
    </row>
    <row r="31" spans="1:24" ht="12.75">
      <c r="A31" s="40"/>
      <c r="B31" s="40"/>
      <c r="C31" s="40"/>
      <c r="D31" s="40"/>
      <c r="E31" s="52">
        <f t="shared" si="4"/>
        <v>390</v>
      </c>
      <c r="F31" s="45">
        <f t="shared" si="4"/>
        <v>390</v>
      </c>
      <c r="G31" s="45">
        <f t="shared" si="4"/>
        <v>390</v>
      </c>
      <c r="H31" s="45">
        <f t="shared" si="4"/>
        <v>390</v>
      </c>
      <c r="I31" s="45">
        <f t="shared" si="4"/>
        <v>390</v>
      </c>
      <c r="J31" s="45">
        <f t="shared" si="4"/>
        <v>390</v>
      </c>
      <c r="K31" s="45">
        <f t="shared" si="4"/>
        <v>390</v>
      </c>
      <c r="L31" s="53">
        <f t="shared" si="4"/>
        <v>390</v>
      </c>
      <c r="N31" s="40"/>
      <c r="O31" s="40"/>
      <c r="Q31" s="52">
        <f t="shared" si="5"/>
        <v>390</v>
      </c>
      <c r="R31" s="45">
        <f t="shared" si="5"/>
        <v>390</v>
      </c>
      <c r="S31" s="45">
        <f t="shared" si="5"/>
        <v>390</v>
      </c>
      <c r="T31" s="45">
        <f t="shared" si="5"/>
        <v>390</v>
      </c>
      <c r="U31" s="45">
        <f t="shared" si="5"/>
        <v>390</v>
      </c>
      <c r="V31" s="45">
        <f t="shared" si="5"/>
        <v>390</v>
      </c>
      <c r="W31" s="45">
        <f t="shared" si="5"/>
        <v>390</v>
      </c>
      <c r="X31" s="53">
        <f t="shared" si="5"/>
        <v>390</v>
      </c>
    </row>
    <row r="32" spans="1:24" ht="12.75">
      <c r="A32" s="40"/>
      <c r="D32" s="40"/>
      <c r="E32" s="52">
        <f t="shared" si="4"/>
        <v>390</v>
      </c>
      <c r="F32" s="45">
        <f t="shared" si="4"/>
        <v>390</v>
      </c>
      <c r="G32" s="45">
        <f t="shared" si="4"/>
        <v>390</v>
      </c>
      <c r="H32" s="45">
        <f t="shared" si="4"/>
        <v>390</v>
      </c>
      <c r="I32" s="45">
        <f t="shared" si="4"/>
        <v>390</v>
      </c>
      <c r="J32" s="45">
        <f t="shared" si="4"/>
        <v>390</v>
      </c>
      <c r="K32" s="45">
        <f t="shared" si="4"/>
        <v>390</v>
      </c>
      <c r="L32" s="53">
        <f t="shared" si="4"/>
        <v>390</v>
      </c>
      <c r="M32" s="40"/>
      <c r="N32" s="40"/>
      <c r="Q32" s="52">
        <f t="shared" si="5"/>
        <v>390</v>
      </c>
      <c r="R32" s="45">
        <f t="shared" si="5"/>
        <v>390</v>
      </c>
      <c r="S32" s="45">
        <f t="shared" si="5"/>
        <v>390</v>
      </c>
      <c r="T32" s="45">
        <f t="shared" si="5"/>
        <v>390</v>
      </c>
      <c r="U32" s="45">
        <f t="shared" si="5"/>
        <v>390</v>
      </c>
      <c r="V32" s="45">
        <f t="shared" si="5"/>
        <v>390</v>
      </c>
      <c r="W32" s="45">
        <f t="shared" si="5"/>
        <v>390</v>
      </c>
      <c r="X32" s="53">
        <f t="shared" si="5"/>
        <v>390</v>
      </c>
    </row>
    <row r="33" spans="5:24" ht="12.75">
      <c r="E33" s="52">
        <f t="shared" si="4"/>
        <v>390</v>
      </c>
      <c r="F33" s="45">
        <f t="shared" si="4"/>
        <v>390</v>
      </c>
      <c r="G33" s="45">
        <f t="shared" si="4"/>
        <v>390</v>
      </c>
      <c r="H33" s="45">
        <f t="shared" si="4"/>
        <v>390</v>
      </c>
      <c r="I33" s="45">
        <f t="shared" si="4"/>
        <v>390</v>
      </c>
      <c r="J33" s="45">
        <f t="shared" si="4"/>
        <v>390</v>
      </c>
      <c r="K33" s="45">
        <f t="shared" si="4"/>
        <v>390</v>
      </c>
      <c r="L33" s="53">
        <f t="shared" si="4"/>
        <v>390</v>
      </c>
      <c r="N33" s="40"/>
      <c r="O33" s="40"/>
      <c r="Q33" s="52">
        <f t="shared" si="5"/>
        <v>390</v>
      </c>
      <c r="R33" s="45">
        <f t="shared" si="5"/>
        <v>390</v>
      </c>
      <c r="S33" s="45">
        <f t="shared" si="5"/>
        <v>390</v>
      </c>
      <c r="T33" s="45">
        <f t="shared" si="5"/>
        <v>390</v>
      </c>
      <c r="U33" s="45">
        <f t="shared" si="5"/>
        <v>390</v>
      </c>
      <c r="V33" s="45">
        <f t="shared" si="5"/>
        <v>390</v>
      </c>
      <c r="W33" s="45">
        <f t="shared" si="5"/>
        <v>390</v>
      </c>
      <c r="X33" s="53">
        <f t="shared" si="5"/>
        <v>390</v>
      </c>
    </row>
    <row r="34" spans="5:24" ht="13.5" thickBot="1">
      <c r="E34" s="52">
        <f t="shared" si="4"/>
        <v>390</v>
      </c>
      <c r="F34" s="45">
        <f t="shared" si="4"/>
        <v>390</v>
      </c>
      <c r="G34" s="45">
        <f t="shared" si="4"/>
        <v>390</v>
      </c>
      <c r="H34" s="45">
        <f t="shared" si="4"/>
        <v>390</v>
      </c>
      <c r="I34" s="45">
        <f t="shared" si="4"/>
        <v>390</v>
      </c>
      <c r="J34" s="45">
        <f t="shared" si="4"/>
        <v>390</v>
      </c>
      <c r="K34" s="45">
        <f t="shared" si="4"/>
        <v>390</v>
      </c>
      <c r="L34" s="53">
        <f t="shared" si="4"/>
        <v>390</v>
      </c>
      <c r="Q34" s="52">
        <f t="shared" si="5"/>
        <v>390</v>
      </c>
      <c r="R34" s="45">
        <f t="shared" si="5"/>
        <v>390</v>
      </c>
      <c r="S34" s="45">
        <f t="shared" si="5"/>
        <v>390</v>
      </c>
      <c r="T34" s="45">
        <f t="shared" si="5"/>
        <v>390</v>
      </c>
      <c r="U34" s="45">
        <f t="shared" si="5"/>
        <v>390</v>
      </c>
      <c r="V34" s="45">
        <f t="shared" si="5"/>
        <v>390</v>
      </c>
      <c r="W34" s="45">
        <f t="shared" si="5"/>
        <v>390</v>
      </c>
      <c r="X34" s="53">
        <f t="shared" si="5"/>
        <v>390</v>
      </c>
    </row>
    <row r="35" spans="1:24" ht="12.75">
      <c r="A35" t="s">
        <v>149</v>
      </c>
      <c r="E35" s="49">
        <f aca="true" t="shared" si="6" ref="E35:L42">A3+A4+A5+A6+A7+A8+B3+B4+B5+B6+B7+B8+C8+D8+C3+D3</f>
        <v>520</v>
      </c>
      <c r="F35" s="50">
        <f t="shared" si="6"/>
        <v>520</v>
      </c>
      <c r="G35" s="50">
        <f t="shared" si="6"/>
        <v>520</v>
      </c>
      <c r="H35" s="50">
        <f t="shared" si="6"/>
        <v>520</v>
      </c>
      <c r="I35" s="50">
        <f t="shared" si="6"/>
        <v>520</v>
      </c>
      <c r="J35" s="50">
        <f t="shared" si="6"/>
        <v>520</v>
      </c>
      <c r="K35" s="50">
        <f t="shared" si="6"/>
        <v>520</v>
      </c>
      <c r="L35" s="51">
        <f t="shared" si="6"/>
        <v>520</v>
      </c>
      <c r="M35" t="s">
        <v>153</v>
      </c>
      <c r="Q35" s="49">
        <f aca="true" t="shared" si="7" ref="Q35:X42">A3+A4+A5+A6+A7+A8+B8+B7+B6+B5+B4+B3+C3+D3+C6+D6</f>
        <v>520</v>
      </c>
      <c r="R35" s="50">
        <f t="shared" si="7"/>
        <v>520</v>
      </c>
      <c r="S35" s="50">
        <f t="shared" si="7"/>
        <v>520</v>
      </c>
      <c r="T35" s="50">
        <f t="shared" si="7"/>
        <v>520</v>
      </c>
      <c r="U35" s="50">
        <f t="shared" si="7"/>
        <v>520</v>
      </c>
      <c r="V35" s="50">
        <f t="shared" si="7"/>
        <v>520</v>
      </c>
      <c r="W35" s="50">
        <f t="shared" si="7"/>
        <v>520</v>
      </c>
      <c r="X35" s="51">
        <f t="shared" si="7"/>
        <v>520</v>
      </c>
    </row>
    <row r="36" spans="1:24" ht="12.75">
      <c r="A36" s="40"/>
      <c r="B36" s="40"/>
      <c r="C36" s="40"/>
      <c r="D36" s="40"/>
      <c r="E36" s="52">
        <f t="shared" si="6"/>
        <v>520</v>
      </c>
      <c r="F36" s="45">
        <f t="shared" si="6"/>
        <v>520</v>
      </c>
      <c r="G36" s="45">
        <f t="shared" si="6"/>
        <v>520</v>
      </c>
      <c r="H36" s="45">
        <f t="shared" si="6"/>
        <v>520</v>
      </c>
      <c r="I36" s="45">
        <f t="shared" si="6"/>
        <v>520</v>
      </c>
      <c r="J36" s="45">
        <f t="shared" si="6"/>
        <v>520</v>
      </c>
      <c r="K36" s="45">
        <f t="shared" si="6"/>
        <v>520</v>
      </c>
      <c r="L36" s="53">
        <f t="shared" si="6"/>
        <v>520</v>
      </c>
      <c r="M36" s="40"/>
      <c r="N36" s="40"/>
      <c r="O36" s="40"/>
      <c r="P36" s="40"/>
      <c r="Q36" s="52">
        <f t="shared" si="7"/>
        <v>520</v>
      </c>
      <c r="R36" s="45">
        <f t="shared" si="7"/>
        <v>520</v>
      </c>
      <c r="S36" s="45">
        <f t="shared" si="7"/>
        <v>520</v>
      </c>
      <c r="T36" s="45">
        <f t="shared" si="7"/>
        <v>520</v>
      </c>
      <c r="U36" s="45">
        <f t="shared" si="7"/>
        <v>520</v>
      </c>
      <c r="V36" s="45">
        <f t="shared" si="7"/>
        <v>520</v>
      </c>
      <c r="W36" s="45">
        <f t="shared" si="7"/>
        <v>520</v>
      </c>
      <c r="X36" s="53">
        <f t="shared" si="7"/>
        <v>520</v>
      </c>
    </row>
    <row r="37" spans="1:24" ht="12.75">
      <c r="A37" s="40"/>
      <c r="B37" s="40"/>
      <c r="E37" s="52">
        <f t="shared" si="6"/>
        <v>520</v>
      </c>
      <c r="F37" s="45">
        <f t="shared" si="6"/>
        <v>520</v>
      </c>
      <c r="G37" s="45">
        <f t="shared" si="6"/>
        <v>520</v>
      </c>
      <c r="H37" s="45">
        <f t="shared" si="6"/>
        <v>520</v>
      </c>
      <c r="I37" s="45">
        <f t="shared" si="6"/>
        <v>520</v>
      </c>
      <c r="J37" s="45">
        <f t="shared" si="6"/>
        <v>520</v>
      </c>
      <c r="K37" s="45">
        <f t="shared" si="6"/>
        <v>520</v>
      </c>
      <c r="L37" s="53">
        <f t="shared" si="6"/>
        <v>520</v>
      </c>
      <c r="M37" s="40"/>
      <c r="N37" s="40"/>
      <c r="Q37" s="52">
        <f t="shared" si="7"/>
        <v>520</v>
      </c>
      <c r="R37" s="45">
        <f t="shared" si="7"/>
        <v>520</v>
      </c>
      <c r="S37" s="45">
        <f t="shared" si="7"/>
        <v>520</v>
      </c>
      <c r="T37" s="45">
        <f t="shared" si="7"/>
        <v>520</v>
      </c>
      <c r="U37" s="45">
        <f t="shared" si="7"/>
        <v>520</v>
      </c>
      <c r="V37" s="45">
        <f t="shared" si="7"/>
        <v>520</v>
      </c>
      <c r="W37" s="45">
        <f t="shared" si="7"/>
        <v>520</v>
      </c>
      <c r="X37" s="53">
        <f t="shared" si="7"/>
        <v>520</v>
      </c>
    </row>
    <row r="38" spans="1:24" ht="12.75">
      <c r="A38" s="40"/>
      <c r="B38" s="40"/>
      <c r="E38" s="52">
        <f t="shared" si="6"/>
        <v>520</v>
      </c>
      <c r="F38" s="45">
        <f t="shared" si="6"/>
        <v>520</v>
      </c>
      <c r="G38" s="45">
        <f t="shared" si="6"/>
        <v>520</v>
      </c>
      <c r="H38" s="45">
        <f t="shared" si="6"/>
        <v>520</v>
      </c>
      <c r="I38" s="45">
        <f t="shared" si="6"/>
        <v>520</v>
      </c>
      <c r="J38" s="45">
        <f t="shared" si="6"/>
        <v>520</v>
      </c>
      <c r="K38" s="45">
        <f t="shared" si="6"/>
        <v>520</v>
      </c>
      <c r="L38" s="53">
        <f t="shared" si="6"/>
        <v>520</v>
      </c>
      <c r="M38" s="40"/>
      <c r="N38" s="40"/>
      <c r="Q38" s="52">
        <f t="shared" si="7"/>
        <v>520</v>
      </c>
      <c r="R38" s="45">
        <f t="shared" si="7"/>
        <v>520</v>
      </c>
      <c r="S38" s="45">
        <f t="shared" si="7"/>
        <v>520</v>
      </c>
      <c r="T38" s="45">
        <f t="shared" si="7"/>
        <v>520</v>
      </c>
      <c r="U38" s="45">
        <f t="shared" si="7"/>
        <v>520</v>
      </c>
      <c r="V38" s="45">
        <f t="shared" si="7"/>
        <v>520</v>
      </c>
      <c r="W38" s="45">
        <f t="shared" si="7"/>
        <v>520</v>
      </c>
      <c r="X38" s="53">
        <f t="shared" si="7"/>
        <v>520</v>
      </c>
    </row>
    <row r="39" spans="1:24" ht="12.75">
      <c r="A39" s="40"/>
      <c r="B39" s="40"/>
      <c r="E39" s="52">
        <f t="shared" si="6"/>
        <v>520</v>
      </c>
      <c r="F39" s="45">
        <f t="shared" si="6"/>
        <v>520</v>
      </c>
      <c r="G39" s="45">
        <f t="shared" si="6"/>
        <v>520</v>
      </c>
      <c r="H39" s="45">
        <f t="shared" si="6"/>
        <v>520</v>
      </c>
      <c r="I39" s="45">
        <f t="shared" si="6"/>
        <v>520</v>
      </c>
      <c r="J39" s="45">
        <f t="shared" si="6"/>
        <v>520</v>
      </c>
      <c r="K39" s="45">
        <f t="shared" si="6"/>
        <v>520</v>
      </c>
      <c r="L39" s="53">
        <f t="shared" si="6"/>
        <v>520</v>
      </c>
      <c r="M39" s="40"/>
      <c r="N39" s="40"/>
      <c r="O39" s="40"/>
      <c r="P39" s="40"/>
      <c r="Q39" s="52">
        <f t="shared" si="7"/>
        <v>520</v>
      </c>
      <c r="R39" s="45">
        <f t="shared" si="7"/>
        <v>520</v>
      </c>
      <c r="S39" s="45">
        <f t="shared" si="7"/>
        <v>520</v>
      </c>
      <c r="T39" s="45">
        <f t="shared" si="7"/>
        <v>520</v>
      </c>
      <c r="U39" s="45">
        <f t="shared" si="7"/>
        <v>520</v>
      </c>
      <c r="V39" s="45">
        <f t="shared" si="7"/>
        <v>520</v>
      </c>
      <c r="W39" s="45">
        <f t="shared" si="7"/>
        <v>520</v>
      </c>
      <c r="X39" s="53">
        <f t="shared" si="7"/>
        <v>520</v>
      </c>
    </row>
    <row r="40" spans="1:24" ht="12.75">
      <c r="A40" s="40"/>
      <c r="B40" s="40"/>
      <c r="E40" s="52">
        <f t="shared" si="6"/>
        <v>520</v>
      </c>
      <c r="F40" s="45">
        <f t="shared" si="6"/>
        <v>520</v>
      </c>
      <c r="G40" s="45">
        <f t="shared" si="6"/>
        <v>520</v>
      </c>
      <c r="H40" s="45">
        <f t="shared" si="6"/>
        <v>520</v>
      </c>
      <c r="I40" s="45">
        <f t="shared" si="6"/>
        <v>520</v>
      </c>
      <c r="J40" s="45">
        <f t="shared" si="6"/>
        <v>520</v>
      </c>
      <c r="K40" s="45">
        <f t="shared" si="6"/>
        <v>520</v>
      </c>
      <c r="L40" s="53">
        <f t="shared" si="6"/>
        <v>520</v>
      </c>
      <c r="M40" s="40"/>
      <c r="N40" s="40"/>
      <c r="Q40" s="52">
        <f t="shared" si="7"/>
        <v>520</v>
      </c>
      <c r="R40" s="45">
        <f t="shared" si="7"/>
        <v>520</v>
      </c>
      <c r="S40" s="45">
        <f t="shared" si="7"/>
        <v>520</v>
      </c>
      <c r="T40" s="45">
        <f t="shared" si="7"/>
        <v>520</v>
      </c>
      <c r="U40" s="45">
        <f t="shared" si="7"/>
        <v>520</v>
      </c>
      <c r="V40" s="45">
        <f t="shared" si="7"/>
        <v>520</v>
      </c>
      <c r="W40" s="45">
        <f t="shared" si="7"/>
        <v>520</v>
      </c>
      <c r="X40" s="53">
        <f t="shared" si="7"/>
        <v>520</v>
      </c>
    </row>
    <row r="41" spans="1:24" ht="12.75">
      <c r="A41" s="40"/>
      <c r="B41" s="40"/>
      <c r="C41" s="40"/>
      <c r="D41" s="40"/>
      <c r="E41" s="52">
        <f t="shared" si="6"/>
        <v>520</v>
      </c>
      <c r="F41" s="45">
        <f t="shared" si="6"/>
        <v>520</v>
      </c>
      <c r="G41" s="45">
        <f t="shared" si="6"/>
        <v>520</v>
      </c>
      <c r="H41" s="45">
        <f t="shared" si="6"/>
        <v>520</v>
      </c>
      <c r="I41" s="45">
        <f t="shared" si="6"/>
        <v>520</v>
      </c>
      <c r="J41" s="45">
        <f t="shared" si="6"/>
        <v>520</v>
      </c>
      <c r="K41" s="45">
        <f t="shared" si="6"/>
        <v>520</v>
      </c>
      <c r="L41" s="53">
        <f t="shared" si="6"/>
        <v>520</v>
      </c>
      <c r="M41" s="40"/>
      <c r="N41" s="40"/>
      <c r="Q41" s="52">
        <f t="shared" si="7"/>
        <v>520</v>
      </c>
      <c r="R41" s="45">
        <f t="shared" si="7"/>
        <v>520</v>
      </c>
      <c r="S41" s="45">
        <f t="shared" si="7"/>
        <v>520</v>
      </c>
      <c r="T41" s="45">
        <f t="shared" si="7"/>
        <v>520</v>
      </c>
      <c r="U41" s="45">
        <f t="shared" si="7"/>
        <v>520</v>
      </c>
      <c r="V41" s="45">
        <f t="shared" si="7"/>
        <v>520</v>
      </c>
      <c r="W41" s="45">
        <f t="shared" si="7"/>
        <v>520</v>
      </c>
      <c r="X41" s="53">
        <f t="shared" si="7"/>
        <v>520</v>
      </c>
    </row>
    <row r="42" spans="5:24" ht="13.5" thickBot="1">
      <c r="E42" s="52">
        <f t="shared" si="6"/>
        <v>520</v>
      </c>
      <c r="F42" s="45">
        <f t="shared" si="6"/>
        <v>520</v>
      </c>
      <c r="G42" s="45">
        <f t="shared" si="6"/>
        <v>520</v>
      </c>
      <c r="H42" s="45">
        <f t="shared" si="6"/>
        <v>520</v>
      </c>
      <c r="I42" s="45">
        <f t="shared" si="6"/>
        <v>520</v>
      </c>
      <c r="J42" s="45">
        <f t="shared" si="6"/>
        <v>520</v>
      </c>
      <c r="K42" s="45">
        <f t="shared" si="6"/>
        <v>520</v>
      </c>
      <c r="L42" s="53">
        <f t="shared" si="6"/>
        <v>520</v>
      </c>
      <c r="Q42" s="52">
        <f t="shared" si="7"/>
        <v>520</v>
      </c>
      <c r="R42" s="45">
        <f t="shared" si="7"/>
        <v>520</v>
      </c>
      <c r="S42" s="45">
        <f t="shared" si="7"/>
        <v>520</v>
      </c>
      <c r="T42" s="45">
        <f t="shared" si="7"/>
        <v>520</v>
      </c>
      <c r="U42" s="45">
        <f t="shared" si="7"/>
        <v>520</v>
      </c>
      <c r="V42" s="45">
        <f t="shared" si="7"/>
        <v>520</v>
      </c>
      <c r="W42" s="45">
        <f t="shared" si="7"/>
        <v>520</v>
      </c>
      <c r="X42" s="53">
        <f t="shared" si="7"/>
        <v>520</v>
      </c>
    </row>
    <row r="43" spans="1:24" ht="12.75">
      <c r="A43" t="s">
        <v>150</v>
      </c>
      <c r="E43" s="49">
        <f aca="true" t="shared" si="8" ref="E43:L50">A4+A5+A6+A7+B3+B4+B5+B6+B7+B8+C3+C8</f>
        <v>390</v>
      </c>
      <c r="F43" s="50">
        <f t="shared" si="8"/>
        <v>390</v>
      </c>
      <c r="G43" s="50">
        <f t="shared" si="8"/>
        <v>390</v>
      </c>
      <c r="H43" s="50">
        <f t="shared" si="8"/>
        <v>390</v>
      </c>
      <c r="I43" s="50">
        <f t="shared" si="8"/>
        <v>390</v>
      </c>
      <c r="J43" s="50">
        <f t="shared" si="8"/>
        <v>390</v>
      </c>
      <c r="K43" s="50">
        <f t="shared" si="8"/>
        <v>390</v>
      </c>
      <c r="L43" s="51">
        <f t="shared" si="8"/>
        <v>390</v>
      </c>
      <c r="M43" t="s">
        <v>154</v>
      </c>
      <c r="Q43" s="49">
        <f aca="true" t="shared" si="9" ref="Q43:X50">B3+B4+B5+B6+B7+B8+A4+A5+A7+A8+C3+C6</f>
        <v>390</v>
      </c>
      <c r="R43" s="50">
        <f t="shared" si="9"/>
        <v>390</v>
      </c>
      <c r="S43" s="50">
        <f t="shared" si="9"/>
        <v>390</v>
      </c>
      <c r="T43" s="50">
        <f t="shared" si="9"/>
        <v>390</v>
      </c>
      <c r="U43" s="50">
        <f t="shared" si="9"/>
        <v>390</v>
      </c>
      <c r="V43" s="50">
        <f t="shared" si="9"/>
        <v>390</v>
      </c>
      <c r="W43" s="50">
        <f t="shared" si="9"/>
        <v>390</v>
      </c>
      <c r="X43" s="51">
        <f t="shared" si="9"/>
        <v>390</v>
      </c>
    </row>
    <row r="44" spans="2:24" ht="12.75">
      <c r="B44" s="40"/>
      <c r="C44" s="40"/>
      <c r="E44" s="52">
        <f t="shared" si="8"/>
        <v>390</v>
      </c>
      <c r="F44" s="45">
        <f t="shared" si="8"/>
        <v>390</v>
      </c>
      <c r="G44" s="45">
        <f t="shared" si="8"/>
        <v>390</v>
      </c>
      <c r="H44" s="45">
        <f t="shared" si="8"/>
        <v>390</v>
      </c>
      <c r="I44" s="45">
        <f t="shared" si="8"/>
        <v>390</v>
      </c>
      <c r="J44" s="45">
        <f t="shared" si="8"/>
        <v>390</v>
      </c>
      <c r="K44" s="45">
        <f t="shared" si="8"/>
        <v>390</v>
      </c>
      <c r="L44" s="53">
        <f t="shared" si="8"/>
        <v>390</v>
      </c>
      <c r="N44" s="40"/>
      <c r="O44" s="40"/>
      <c r="Q44" s="52">
        <f t="shared" si="9"/>
        <v>390</v>
      </c>
      <c r="R44" s="45">
        <f t="shared" si="9"/>
        <v>390</v>
      </c>
      <c r="S44" s="45">
        <f t="shared" si="9"/>
        <v>390</v>
      </c>
      <c r="T44" s="45">
        <f t="shared" si="9"/>
        <v>390</v>
      </c>
      <c r="U44" s="45">
        <f t="shared" si="9"/>
        <v>390</v>
      </c>
      <c r="V44" s="45">
        <f t="shared" si="9"/>
        <v>390</v>
      </c>
      <c r="W44" s="45">
        <f t="shared" si="9"/>
        <v>390</v>
      </c>
      <c r="X44" s="53">
        <f t="shared" si="9"/>
        <v>390</v>
      </c>
    </row>
    <row r="45" spans="1:24" ht="12.75">
      <c r="A45" s="40"/>
      <c r="B45" s="40"/>
      <c r="E45" s="52">
        <f t="shared" si="8"/>
        <v>390</v>
      </c>
      <c r="F45" s="45">
        <f t="shared" si="8"/>
        <v>390</v>
      </c>
      <c r="G45" s="45">
        <f t="shared" si="8"/>
        <v>390</v>
      </c>
      <c r="H45" s="45">
        <f t="shared" si="8"/>
        <v>390</v>
      </c>
      <c r="I45" s="45">
        <f t="shared" si="8"/>
        <v>390</v>
      </c>
      <c r="J45" s="45">
        <f t="shared" si="8"/>
        <v>390</v>
      </c>
      <c r="K45" s="45">
        <f t="shared" si="8"/>
        <v>390</v>
      </c>
      <c r="L45" s="53">
        <f t="shared" si="8"/>
        <v>390</v>
      </c>
      <c r="M45" s="40"/>
      <c r="N45" s="40"/>
      <c r="Q45" s="52">
        <f t="shared" si="9"/>
        <v>390</v>
      </c>
      <c r="R45" s="45">
        <f t="shared" si="9"/>
        <v>390</v>
      </c>
      <c r="S45" s="45">
        <f t="shared" si="9"/>
        <v>390</v>
      </c>
      <c r="T45" s="45">
        <f t="shared" si="9"/>
        <v>390</v>
      </c>
      <c r="U45" s="45">
        <f t="shared" si="9"/>
        <v>390</v>
      </c>
      <c r="V45" s="45">
        <f t="shared" si="9"/>
        <v>390</v>
      </c>
      <c r="W45" s="45">
        <f t="shared" si="9"/>
        <v>390</v>
      </c>
      <c r="X45" s="53">
        <f t="shared" si="9"/>
        <v>390</v>
      </c>
    </row>
    <row r="46" spans="1:24" ht="12.75">
      <c r="A46" s="40"/>
      <c r="B46" s="40"/>
      <c r="E46" s="52">
        <f t="shared" si="8"/>
        <v>390</v>
      </c>
      <c r="F46" s="45">
        <f t="shared" si="8"/>
        <v>390</v>
      </c>
      <c r="G46" s="45">
        <f t="shared" si="8"/>
        <v>390</v>
      </c>
      <c r="H46" s="45">
        <f t="shared" si="8"/>
        <v>390</v>
      </c>
      <c r="I46" s="45">
        <f t="shared" si="8"/>
        <v>390</v>
      </c>
      <c r="J46" s="45">
        <f t="shared" si="8"/>
        <v>390</v>
      </c>
      <c r="K46" s="45">
        <f t="shared" si="8"/>
        <v>390</v>
      </c>
      <c r="L46" s="53">
        <f t="shared" si="8"/>
        <v>390</v>
      </c>
      <c r="M46" s="40"/>
      <c r="N46" s="40"/>
      <c r="Q46" s="52">
        <f t="shared" si="9"/>
        <v>390</v>
      </c>
      <c r="R46" s="45">
        <f t="shared" si="9"/>
        <v>390</v>
      </c>
      <c r="S46" s="45">
        <f t="shared" si="9"/>
        <v>390</v>
      </c>
      <c r="T46" s="45">
        <f t="shared" si="9"/>
        <v>390</v>
      </c>
      <c r="U46" s="45">
        <f t="shared" si="9"/>
        <v>390</v>
      </c>
      <c r="V46" s="45">
        <f t="shared" si="9"/>
        <v>390</v>
      </c>
      <c r="W46" s="45">
        <f t="shared" si="9"/>
        <v>390</v>
      </c>
      <c r="X46" s="53">
        <f t="shared" si="9"/>
        <v>390</v>
      </c>
    </row>
    <row r="47" spans="1:24" ht="12.75">
      <c r="A47" s="40"/>
      <c r="B47" s="40"/>
      <c r="E47" s="52">
        <f t="shared" si="8"/>
        <v>390</v>
      </c>
      <c r="F47" s="45">
        <f t="shared" si="8"/>
        <v>390</v>
      </c>
      <c r="G47" s="45">
        <f t="shared" si="8"/>
        <v>390</v>
      </c>
      <c r="H47" s="45">
        <f t="shared" si="8"/>
        <v>390</v>
      </c>
      <c r="I47" s="45">
        <f t="shared" si="8"/>
        <v>390</v>
      </c>
      <c r="J47" s="45">
        <f t="shared" si="8"/>
        <v>390</v>
      </c>
      <c r="K47" s="45">
        <f t="shared" si="8"/>
        <v>390</v>
      </c>
      <c r="L47" s="53">
        <f t="shared" si="8"/>
        <v>390</v>
      </c>
      <c r="N47" s="40"/>
      <c r="O47" s="40"/>
      <c r="Q47" s="52">
        <f t="shared" si="9"/>
        <v>390</v>
      </c>
      <c r="R47" s="45">
        <f t="shared" si="9"/>
        <v>390</v>
      </c>
      <c r="S47" s="45">
        <f t="shared" si="9"/>
        <v>390</v>
      </c>
      <c r="T47" s="45">
        <f t="shared" si="9"/>
        <v>390</v>
      </c>
      <c r="U47" s="45">
        <f t="shared" si="9"/>
        <v>390</v>
      </c>
      <c r="V47" s="45">
        <f t="shared" si="9"/>
        <v>390</v>
      </c>
      <c r="W47" s="45">
        <f t="shared" si="9"/>
        <v>390</v>
      </c>
      <c r="X47" s="53">
        <f t="shared" si="9"/>
        <v>390</v>
      </c>
    </row>
    <row r="48" spans="1:24" ht="12.75">
      <c r="A48" s="40"/>
      <c r="B48" s="40"/>
      <c r="E48" s="52">
        <f t="shared" si="8"/>
        <v>390</v>
      </c>
      <c r="F48" s="45">
        <f t="shared" si="8"/>
        <v>390</v>
      </c>
      <c r="G48" s="45">
        <f t="shared" si="8"/>
        <v>390</v>
      </c>
      <c r="H48" s="45">
        <f t="shared" si="8"/>
        <v>390</v>
      </c>
      <c r="I48" s="45">
        <f t="shared" si="8"/>
        <v>390</v>
      </c>
      <c r="J48" s="45">
        <f t="shared" si="8"/>
        <v>390</v>
      </c>
      <c r="K48" s="45">
        <f t="shared" si="8"/>
        <v>390</v>
      </c>
      <c r="L48" s="53">
        <f t="shared" si="8"/>
        <v>390</v>
      </c>
      <c r="M48" s="40"/>
      <c r="N48" s="40"/>
      <c r="Q48" s="52">
        <f t="shared" si="9"/>
        <v>390</v>
      </c>
      <c r="R48" s="45">
        <f t="shared" si="9"/>
        <v>390</v>
      </c>
      <c r="S48" s="45">
        <f t="shared" si="9"/>
        <v>390</v>
      </c>
      <c r="T48" s="45">
        <f t="shared" si="9"/>
        <v>390</v>
      </c>
      <c r="U48" s="45">
        <f t="shared" si="9"/>
        <v>390</v>
      </c>
      <c r="V48" s="45">
        <f t="shared" si="9"/>
        <v>390</v>
      </c>
      <c r="W48" s="45">
        <f t="shared" si="9"/>
        <v>390</v>
      </c>
      <c r="X48" s="53">
        <f t="shared" si="9"/>
        <v>390</v>
      </c>
    </row>
    <row r="49" spans="2:24" ht="12.75">
      <c r="B49" s="40"/>
      <c r="C49" s="40"/>
      <c r="E49" s="52">
        <f t="shared" si="8"/>
        <v>390</v>
      </c>
      <c r="F49" s="45">
        <f t="shared" si="8"/>
        <v>390</v>
      </c>
      <c r="G49" s="45">
        <f t="shared" si="8"/>
        <v>390</v>
      </c>
      <c r="H49" s="45">
        <f t="shared" si="8"/>
        <v>390</v>
      </c>
      <c r="I49" s="45">
        <f t="shared" si="8"/>
        <v>390</v>
      </c>
      <c r="J49" s="45">
        <f t="shared" si="8"/>
        <v>390</v>
      </c>
      <c r="K49" s="45">
        <f t="shared" si="8"/>
        <v>390</v>
      </c>
      <c r="L49" s="53">
        <f t="shared" si="8"/>
        <v>390</v>
      </c>
      <c r="M49" s="40"/>
      <c r="N49" s="40"/>
      <c r="Q49" s="52">
        <f t="shared" si="9"/>
        <v>390</v>
      </c>
      <c r="R49" s="45">
        <f t="shared" si="9"/>
        <v>390</v>
      </c>
      <c r="S49" s="45">
        <f t="shared" si="9"/>
        <v>390</v>
      </c>
      <c r="T49" s="45">
        <f t="shared" si="9"/>
        <v>390</v>
      </c>
      <c r="U49" s="45">
        <f t="shared" si="9"/>
        <v>390</v>
      </c>
      <c r="V49" s="45">
        <f t="shared" si="9"/>
        <v>390</v>
      </c>
      <c r="W49" s="45">
        <f t="shared" si="9"/>
        <v>390</v>
      </c>
      <c r="X49" s="53">
        <f t="shared" si="9"/>
        <v>390</v>
      </c>
    </row>
    <row r="50" spans="5:24" ht="13.5" thickBot="1">
      <c r="E50" s="54">
        <f t="shared" si="8"/>
        <v>390</v>
      </c>
      <c r="F50" s="55">
        <f t="shared" si="8"/>
        <v>390</v>
      </c>
      <c r="G50" s="55">
        <f t="shared" si="8"/>
        <v>390</v>
      </c>
      <c r="H50" s="55">
        <f t="shared" si="8"/>
        <v>390</v>
      </c>
      <c r="I50" s="55">
        <f t="shared" si="8"/>
        <v>390</v>
      </c>
      <c r="J50" s="55">
        <f t="shared" si="8"/>
        <v>390</v>
      </c>
      <c r="K50" s="55">
        <f t="shared" si="8"/>
        <v>390</v>
      </c>
      <c r="L50" s="56">
        <f t="shared" si="8"/>
        <v>390</v>
      </c>
      <c r="Q50" s="54">
        <f t="shared" si="9"/>
        <v>390</v>
      </c>
      <c r="R50" s="55">
        <f t="shared" si="9"/>
        <v>390</v>
      </c>
      <c r="S50" s="55">
        <f t="shared" si="9"/>
        <v>390</v>
      </c>
      <c r="T50" s="55">
        <f t="shared" si="9"/>
        <v>390</v>
      </c>
      <c r="U50" s="55">
        <f t="shared" si="9"/>
        <v>390</v>
      </c>
      <c r="V50" s="55">
        <f t="shared" si="9"/>
        <v>390</v>
      </c>
      <c r="W50" s="55">
        <f t="shared" si="9"/>
        <v>390</v>
      </c>
      <c r="X50" s="56">
        <f t="shared" si="9"/>
        <v>390</v>
      </c>
    </row>
  </sheetData>
  <sheetProtection password="CC48" sheet="1" objects="1" scenario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16" sqref="B16"/>
    </sheetView>
  </sheetViews>
  <sheetFormatPr defaultColWidth="9.140625" defaultRowHeight="12.75"/>
  <cols>
    <col min="2" max="2" width="28.28125" style="0" customWidth="1"/>
  </cols>
  <sheetData>
    <row r="1" spans="1:4" ht="12.75">
      <c r="A1" s="78" t="s">
        <v>163</v>
      </c>
      <c r="D1" s="88" t="s">
        <v>226</v>
      </c>
    </row>
    <row r="2" ht="13.5" thickBot="1">
      <c r="A2" s="78" t="s">
        <v>247</v>
      </c>
    </row>
    <row r="3" spans="2:9" s="89" customFormat="1" ht="12.75">
      <c r="B3" s="113" t="s">
        <v>227</v>
      </c>
      <c r="C3" s="94" t="s">
        <v>233</v>
      </c>
      <c r="D3" s="94" t="s">
        <v>234</v>
      </c>
      <c r="E3" s="94" t="s">
        <v>236</v>
      </c>
      <c r="F3" s="94" t="s">
        <v>237</v>
      </c>
      <c r="G3" s="94" t="s">
        <v>238</v>
      </c>
      <c r="H3" s="94" t="s">
        <v>239</v>
      </c>
      <c r="I3" s="95" t="s">
        <v>240</v>
      </c>
    </row>
    <row r="4" spans="2:9" s="89" customFormat="1" ht="12.75">
      <c r="B4" s="117"/>
      <c r="C4" s="96"/>
      <c r="D4" s="96"/>
      <c r="E4" s="97" t="s">
        <v>235</v>
      </c>
      <c r="F4" s="96"/>
      <c r="G4" s="96"/>
      <c r="H4" s="96"/>
      <c r="I4" s="98"/>
    </row>
    <row r="5" spans="2:9" ht="12.75">
      <c r="B5" s="114" t="s">
        <v>230</v>
      </c>
      <c r="C5" s="99" t="s">
        <v>241</v>
      </c>
      <c r="D5" s="99" t="s">
        <v>241</v>
      </c>
      <c r="E5" s="99" t="s">
        <v>241</v>
      </c>
      <c r="F5" s="99" t="s">
        <v>241</v>
      </c>
      <c r="G5" s="99" t="s">
        <v>241</v>
      </c>
      <c r="H5" s="99" t="s">
        <v>241</v>
      </c>
      <c r="I5" s="100" t="s">
        <v>241</v>
      </c>
    </row>
    <row r="6" spans="2:9" ht="12.75">
      <c r="B6" s="114" t="s">
        <v>45</v>
      </c>
      <c r="C6" s="99" t="s">
        <v>241</v>
      </c>
      <c r="D6" s="90" t="s">
        <v>242</v>
      </c>
      <c r="E6" s="90" t="s">
        <v>242</v>
      </c>
      <c r="F6" s="90" t="s">
        <v>242</v>
      </c>
      <c r="G6" s="90" t="s">
        <v>242</v>
      </c>
      <c r="H6" s="99" t="s">
        <v>241</v>
      </c>
      <c r="I6" s="91" t="s">
        <v>242</v>
      </c>
    </row>
    <row r="7" spans="2:9" ht="12.75">
      <c r="B7" s="114" t="s">
        <v>228</v>
      </c>
      <c r="C7" s="99" t="s">
        <v>241</v>
      </c>
      <c r="D7" s="99" t="s">
        <v>241</v>
      </c>
      <c r="E7" s="99" t="s">
        <v>241</v>
      </c>
      <c r="F7" s="99" t="s">
        <v>241</v>
      </c>
      <c r="G7" s="99" t="s">
        <v>241</v>
      </c>
      <c r="H7" s="90" t="s">
        <v>242</v>
      </c>
      <c r="I7" s="91" t="s">
        <v>242</v>
      </c>
    </row>
    <row r="8" spans="2:9" ht="12.75">
      <c r="B8" s="114" t="s">
        <v>229</v>
      </c>
      <c r="C8" s="90" t="s">
        <v>242</v>
      </c>
      <c r="D8" s="90" t="s">
        <v>242</v>
      </c>
      <c r="E8" s="90" t="s">
        <v>242</v>
      </c>
      <c r="F8" s="90" t="s">
        <v>242</v>
      </c>
      <c r="G8" s="90" t="s">
        <v>242</v>
      </c>
      <c r="H8" s="90" t="s">
        <v>242</v>
      </c>
      <c r="I8" s="100" t="s">
        <v>241</v>
      </c>
    </row>
    <row r="9" spans="2:9" ht="12.75">
      <c r="B9" s="114" t="s">
        <v>244</v>
      </c>
      <c r="C9" s="99" t="s">
        <v>241</v>
      </c>
      <c r="D9" s="99" t="s">
        <v>241</v>
      </c>
      <c r="E9" s="99" t="s">
        <v>241</v>
      </c>
      <c r="F9" s="99" t="s">
        <v>241</v>
      </c>
      <c r="G9" s="99" t="s">
        <v>241</v>
      </c>
      <c r="H9" s="90" t="s">
        <v>242</v>
      </c>
      <c r="I9" s="100" t="s">
        <v>241</v>
      </c>
    </row>
    <row r="10" spans="2:9" ht="12.75">
      <c r="B10" s="114" t="s">
        <v>231</v>
      </c>
      <c r="C10" s="99" t="s">
        <v>241</v>
      </c>
      <c r="D10" s="99" t="s">
        <v>241</v>
      </c>
      <c r="E10" s="99" t="s">
        <v>241</v>
      </c>
      <c r="F10" s="99" t="s">
        <v>241</v>
      </c>
      <c r="G10" s="99" t="s">
        <v>241</v>
      </c>
      <c r="H10" s="90" t="s">
        <v>242</v>
      </c>
      <c r="I10" s="100" t="s">
        <v>241</v>
      </c>
    </row>
    <row r="11" spans="2:9" ht="12.75">
      <c r="B11" s="114" t="s">
        <v>232</v>
      </c>
      <c r="C11" s="99" t="s">
        <v>241</v>
      </c>
      <c r="D11" s="99" t="s">
        <v>241</v>
      </c>
      <c r="E11" s="99" t="s">
        <v>241</v>
      </c>
      <c r="F11" s="99" t="s">
        <v>241</v>
      </c>
      <c r="G11" s="99" t="s">
        <v>241</v>
      </c>
      <c r="H11" s="90" t="s">
        <v>242</v>
      </c>
      <c r="I11" s="91" t="s">
        <v>242</v>
      </c>
    </row>
    <row r="12" spans="2:9" ht="12.75">
      <c r="B12" s="115" t="s">
        <v>243</v>
      </c>
      <c r="C12" s="99" t="s">
        <v>241</v>
      </c>
      <c r="D12" s="99" t="s">
        <v>241</v>
      </c>
      <c r="E12" s="99" t="s">
        <v>241</v>
      </c>
      <c r="F12" s="99" t="s">
        <v>241</v>
      </c>
      <c r="G12" s="99" t="s">
        <v>241</v>
      </c>
      <c r="H12" s="111" t="s">
        <v>242</v>
      </c>
      <c r="I12" s="112" t="s">
        <v>242</v>
      </c>
    </row>
    <row r="13" spans="2:9" ht="13.5" thickBot="1">
      <c r="B13" s="116" t="s">
        <v>256</v>
      </c>
      <c r="C13" s="101" t="s">
        <v>241</v>
      </c>
      <c r="D13" s="92" t="s">
        <v>242</v>
      </c>
      <c r="E13" s="92" t="s">
        <v>242</v>
      </c>
      <c r="F13" s="92" t="s">
        <v>242</v>
      </c>
      <c r="G13" s="92" t="s">
        <v>242</v>
      </c>
      <c r="H13" s="101" t="s">
        <v>241</v>
      </c>
      <c r="I13" s="93" t="s">
        <v>242</v>
      </c>
    </row>
    <row r="14" spans="5:6" ht="12.75">
      <c r="E14" s="59"/>
      <c r="F14" s="59"/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1" sqref="G1"/>
    </sheetView>
  </sheetViews>
  <sheetFormatPr defaultColWidth="4.7109375" defaultRowHeight="12.75"/>
  <sheetData>
    <row r="1" spans="1:7" ht="12.75">
      <c r="A1" s="78" t="s">
        <v>163</v>
      </c>
      <c r="G1" s="78" t="s">
        <v>252</v>
      </c>
    </row>
    <row r="2" ht="12.75">
      <c r="A2" s="78" t="s">
        <v>251</v>
      </c>
    </row>
    <row r="3" spans="4:11" ht="13.5" thickBot="1">
      <c r="D3" s="2">
        <f>C4+J5+I6+H7+G8+F9+E10+D11</f>
        <v>260</v>
      </c>
      <c r="E3" s="2">
        <f>D4+C5+J6+I7+H8+G9+F10+E11</f>
        <v>260</v>
      </c>
      <c r="F3" s="2">
        <f>E4+D5+C6+J7+I8+H9+G10+F11</f>
        <v>260</v>
      </c>
      <c r="G3" s="2">
        <f>F4+E5+D6+C7+J8+I9+H10+G11</f>
        <v>260</v>
      </c>
      <c r="H3" s="2">
        <f>G4+F5+E6+D7+C8+J9+I10+H11</f>
        <v>260</v>
      </c>
      <c r="I3" s="2">
        <f>H4+G5+F6+E7+D8+C9+J10+I11</f>
        <v>260</v>
      </c>
      <c r="J3" s="2">
        <f>I4+H5+G6+F7+E8+D9+C10+J11</f>
        <v>260</v>
      </c>
      <c r="K3" s="2">
        <f>C11+D10+E9+F8+G7+H6+I5+J4</f>
        <v>260</v>
      </c>
    </row>
    <row r="4" spans="2:11" ht="12.75">
      <c r="B4">
        <f>C5+D6+E7+F8+G9+H10+I11+J4</f>
        <v>260</v>
      </c>
      <c r="C4" s="10">
        <v>1</v>
      </c>
      <c r="D4" s="11">
        <v>32</v>
      </c>
      <c r="E4" s="11">
        <v>34</v>
      </c>
      <c r="F4" s="11">
        <v>63</v>
      </c>
      <c r="G4" s="11">
        <v>37</v>
      </c>
      <c r="H4" s="11">
        <v>60</v>
      </c>
      <c r="I4" s="11">
        <v>6</v>
      </c>
      <c r="J4" s="12">
        <v>27</v>
      </c>
      <c r="K4" s="2">
        <f>SUM(C4:J4)</f>
        <v>260</v>
      </c>
    </row>
    <row r="5" spans="2:11" ht="12.75">
      <c r="B5">
        <f>C6+D7+E8+F9+G10+H11+I4+J5</f>
        <v>260</v>
      </c>
      <c r="C5" s="13">
        <v>48</v>
      </c>
      <c r="D5" s="14">
        <v>49</v>
      </c>
      <c r="E5" s="14">
        <v>15</v>
      </c>
      <c r="F5" s="14">
        <v>18</v>
      </c>
      <c r="G5" s="14">
        <v>12</v>
      </c>
      <c r="H5" s="14">
        <v>21</v>
      </c>
      <c r="I5" s="14">
        <v>43</v>
      </c>
      <c r="J5" s="15">
        <v>54</v>
      </c>
      <c r="K5" s="2">
        <f aca="true" t="shared" si="0" ref="K5:K11">SUM(C5:J5)</f>
        <v>260</v>
      </c>
    </row>
    <row r="6" spans="2:11" ht="12.75">
      <c r="B6">
        <f>C7+D8+E9+F10+G11+H4+I5+J6</f>
        <v>260</v>
      </c>
      <c r="C6" s="13">
        <v>19</v>
      </c>
      <c r="D6" s="14">
        <v>14</v>
      </c>
      <c r="E6" s="14">
        <v>52</v>
      </c>
      <c r="F6" s="14">
        <v>45</v>
      </c>
      <c r="G6" s="14">
        <v>55</v>
      </c>
      <c r="H6" s="14">
        <v>42</v>
      </c>
      <c r="I6" s="14">
        <v>24</v>
      </c>
      <c r="J6" s="15">
        <v>9</v>
      </c>
      <c r="K6" s="2">
        <f t="shared" si="0"/>
        <v>260</v>
      </c>
    </row>
    <row r="7" spans="2:11" ht="12.75">
      <c r="B7">
        <f>C8+D9+E10+F11+G4+H5+I6+J7</f>
        <v>260</v>
      </c>
      <c r="C7" s="13">
        <v>62</v>
      </c>
      <c r="D7" s="14">
        <v>35</v>
      </c>
      <c r="E7" s="14">
        <v>29</v>
      </c>
      <c r="F7" s="14">
        <v>4</v>
      </c>
      <c r="G7" s="14">
        <v>26</v>
      </c>
      <c r="H7" s="14">
        <v>7</v>
      </c>
      <c r="I7" s="14">
        <v>57</v>
      </c>
      <c r="J7" s="15">
        <v>40</v>
      </c>
      <c r="K7" s="2">
        <f t="shared" si="0"/>
        <v>260</v>
      </c>
    </row>
    <row r="8" spans="2:11" ht="12.75">
      <c r="B8">
        <f>C9+D10+E11+F4+G5+H6+I7+J8</f>
        <v>260</v>
      </c>
      <c r="C8" s="13">
        <v>25</v>
      </c>
      <c r="D8" s="14">
        <v>8</v>
      </c>
      <c r="E8" s="14">
        <v>58</v>
      </c>
      <c r="F8" s="14">
        <v>39</v>
      </c>
      <c r="G8" s="14">
        <v>61</v>
      </c>
      <c r="H8" s="14">
        <v>36</v>
      </c>
      <c r="I8" s="14">
        <v>30</v>
      </c>
      <c r="J8" s="15">
        <v>3</v>
      </c>
      <c r="K8" s="2">
        <f t="shared" si="0"/>
        <v>260</v>
      </c>
    </row>
    <row r="9" spans="2:11" ht="12.75">
      <c r="B9">
        <f>C10+D11+E4+F5+G6+H7+I8+J9</f>
        <v>260</v>
      </c>
      <c r="C9" s="13">
        <v>56</v>
      </c>
      <c r="D9" s="14">
        <v>41</v>
      </c>
      <c r="E9" s="14">
        <v>23</v>
      </c>
      <c r="F9" s="14">
        <v>10</v>
      </c>
      <c r="G9" s="14">
        <v>20</v>
      </c>
      <c r="H9" s="14">
        <v>13</v>
      </c>
      <c r="I9" s="14">
        <v>51</v>
      </c>
      <c r="J9" s="15">
        <v>46</v>
      </c>
      <c r="K9" s="2">
        <f t="shared" si="0"/>
        <v>260</v>
      </c>
    </row>
    <row r="10" spans="2:11" ht="12.75">
      <c r="B10">
        <f>C11+D4+E5+F6+G7+H8+I9+J10</f>
        <v>260</v>
      </c>
      <c r="C10" s="13">
        <v>11</v>
      </c>
      <c r="D10" s="14">
        <v>22</v>
      </c>
      <c r="E10" s="14">
        <v>44</v>
      </c>
      <c r="F10" s="14">
        <v>53</v>
      </c>
      <c r="G10" s="14">
        <v>47</v>
      </c>
      <c r="H10" s="14">
        <v>50</v>
      </c>
      <c r="I10" s="14">
        <v>16</v>
      </c>
      <c r="J10" s="15">
        <v>17</v>
      </c>
      <c r="K10" s="2">
        <f t="shared" si="0"/>
        <v>260</v>
      </c>
    </row>
    <row r="11" spans="3:11" ht="13.5" thickBot="1">
      <c r="C11" s="16">
        <v>38</v>
      </c>
      <c r="D11" s="17">
        <v>59</v>
      </c>
      <c r="E11" s="17">
        <v>5</v>
      </c>
      <c r="F11" s="17">
        <v>28</v>
      </c>
      <c r="G11" s="17">
        <v>2</v>
      </c>
      <c r="H11" s="17">
        <v>31</v>
      </c>
      <c r="I11" s="17">
        <v>33</v>
      </c>
      <c r="J11" s="18">
        <v>64</v>
      </c>
      <c r="K11" s="2">
        <f t="shared" si="0"/>
        <v>260</v>
      </c>
    </row>
    <row r="12" spans="3:11" ht="12.75">
      <c r="C12" s="2">
        <f>SUM(C4:C11)</f>
        <v>260</v>
      </c>
      <c r="D12" s="2">
        <f aca="true" t="shared" si="1" ref="D12:J12">SUM(D4:D11)</f>
        <v>260</v>
      </c>
      <c r="E12" s="2">
        <f t="shared" si="1"/>
        <v>260</v>
      </c>
      <c r="F12" s="2">
        <f t="shared" si="1"/>
        <v>260</v>
      </c>
      <c r="G12" s="2">
        <f t="shared" si="1"/>
        <v>260</v>
      </c>
      <c r="H12" s="2">
        <f t="shared" si="1"/>
        <v>260</v>
      </c>
      <c r="I12" s="2">
        <f t="shared" si="1"/>
        <v>260</v>
      </c>
      <c r="J12" s="2">
        <f t="shared" si="1"/>
        <v>260</v>
      </c>
      <c r="K12" s="2">
        <f>C4+D5+E6+F7+G8+H9+I10+J11</f>
        <v>260</v>
      </c>
    </row>
    <row r="13" ht="12.75">
      <c r="B13" s="1" t="s">
        <v>139</v>
      </c>
    </row>
    <row r="14" spans="3:5" ht="12.75">
      <c r="C14" s="109">
        <f>SUM(F6+F8+G9+G7)</f>
        <v>130</v>
      </c>
      <c r="D14" s="109"/>
      <c r="E14" s="110" t="s">
        <v>255</v>
      </c>
    </row>
    <row r="15" spans="3:6" ht="12.75">
      <c r="C15" s="103">
        <f>SUM(C4+C10+J5+J11)</f>
        <v>130</v>
      </c>
      <c r="D15" s="103"/>
      <c r="E15" s="104" t="s">
        <v>248</v>
      </c>
      <c r="F15" s="103"/>
    </row>
    <row r="16" spans="3:5" ht="12.75">
      <c r="C16" s="105">
        <f>SUM(E5+E9+H6+H10)</f>
        <v>130</v>
      </c>
      <c r="D16" s="105"/>
      <c r="E16" s="106" t="s">
        <v>253</v>
      </c>
    </row>
    <row r="17" spans="3:5" ht="12.75">
      <c r="C17" s="107">
        <f>SUM(C5+D11+J10+I4)</f>
        <v>130</v>
      </c>
      <c r="D17" s="107"/>
      <c r="E17" s="108" t="s">
        <v>254</v>
      </c>
    </row>
    <row r="18" spans="3:5" ht="12.75">
      <c r="C18" s="103">
        <f>SUM(D4+D10+I5+I11)</f>
        <v>130</v>
      </c>
      <c r="D18" s="103"/>
      <c r="E18" s="104" t="s">
        <v>249</v>
      </c>
    </row>
    <row r="19" spans="3:5" ht="12.75">
      <c r="C19" s="109">
        <f>C4+D10+I5+J11</f>
        <v>130</v>
      </c>
      <c r="D19" s="109"/>
      <c r="E19" s="110" t="s">
        <v>250</v>
      </c>
    </row>
    <row r="20" ht="12.75">
      <c r="E20" s="102"/>
    </row>
    <row r="21" spans="4:11" ht="13.5" thickBot="1">
      <c r="D21" s="2">
        <f>C22+J23+I24+H25+G26+F27+E28+D29</f>
        <v>260</v>
      </c>
      <c r="E21" s="2">
        <f>D22+C23+J24+I25+H26+G27+F28+E29</f>
        <v>260</v>
      </c>
      <c r="F21" s="2">
        <f>E22+D23+C24+J25+I26+H27+G28+F29</f>
        <v>260</v>
      </c>
      <c r="G21" s="2">
        <f>F22+E23+D24+C25+J26+I27+H28+G29</f>
        <v>260</v>
      </c>
      <c r="H21" s="2">
        <f>G22+F23+E24+D25+C26+J27+I28+H29</f>
        <v>260</v>
      </c>
      <c r="I21" s="2">
        <f>H22+G23+F24+E25+D26+C27+J28+I29</f>
        <v>260</v>
      </c>
      <c r="J21" s="2">
        <f>I22+H23+G24+F25+E26+D27+C28+J29</f>
        <v>260</v>
      </c>
      <c r="K21" s="2">
        <f>C29+D28+E27+F26+G25+H24+I23+J22</f>
        <v>260</v>
      </c>
    </row>
    <row r="22" spans="2:11" ht="12.75">
      <c r="B22">
        <f>C23+D24+E25+F26+G27+H28+I29+J22</f>
        <v>260</v>
      </c>
      <c r="C22" s="10">
        <v>52</v>
      </c>
      <c r="D22" s="11">
        <v>45</v>
      </c>
      <c r="E22" s="11">
        <v>55</v>
      </c>
      <c r="F22" s="11">
        <v>42</v>
      </c>
      <c r="G22" s="11">
        <v>24</v>
      </c>
      <c r="H22" s="11">
        <v>9</v>
      </c>
      <c r="I22" s="11">
        <v>19</v>
      </c>
      <c r="J22" s="12">
        <v>14</v>
      </c>
      <c r="K22" s="2">
        <f>SUM(C22:J22)</f>
        <v>260</v>
      </c>
    </row>
    <row r="23" spans="2:11" ht="12.75">
      <c r="B23">
        <f>C24+D25+E26+F27+G28+H29+I22+J23</f>
        <v>260</v>
      </c>
      <c r="C23" s="13">
        <v>29</v>
      </c>
      <c r="D23" s="14">
        <v>4</v>
      </c>
      <c r="E23" s="14">
        <v>26</v>
      </c>
      <c r="F23" s="14">
        <v>7</v>
      </c>
      <c r="G23" s="14">
        <v>57</v>
      </c>
      <c r="H23" s="14">
        <v>40</v>
      </c>
      <c r="I23" s="14">
        <v>62</v>
      </c>
      <c r="J23" s="15">
        <v>35</v>
      </c>
      <c r="K23" s="2">
        <f aca="true" t="shared" si="2" ref="K23:K29">SUM(C23:J23)</f>
        <v>260</v>
      </c>
    </row>
    <row r="24" spans="2:11" ht="12.75">
      <c r="B24">
        <f>C25+D26+E27+F28+G29+H22+I23+J24</f>
        <v>260</v>
      </c>
      <c r="C24" s="13">
        <v>58</v>
      </c>
      <c r="D24" s="14">
        <v>39</v>
      </c>
      <c r="E24" s="14">
        <v>61</v>
      </c>
      <c r="F24" s="14">
        <v>36</v>
      </c>
      <c r="G24" s="14">
        <v>30</v>
      </c>
      <c r="H24" s="14">
        <v>3</v>
      </c>
      <c r="I24" s="14">
        <v>25</v>
      </c>
      <c r="J24" s="15">
        <v>8</v>
      </c>
      <c r="K24" s="2">
        <f t="shared" si="2"/>
        <v>260</v>
      </c>
    </row>
    <row r="25" spans="2:11" ht="12.75">
      <c r="B25">
        <f>C26+D27+E28+F29+G22+H23+I24+J25</f>
        <v>260</v>
      </c>
      <c r="C25" s="13">
        <v>23</v>
      </c>
      <c r="D25" s="14">
        <v>10</v>
      </c>
      <c r="E25" s="14">
        <v>20</v>
      </c>
      <c r="F25" s="14">
        <v>13</v>
      </c>
      <c r="G25" s="14">
        <v>51</v>
      </c>
      <c r="H25" s="14">
        <v>46</v>
      </c>
      <c r="I25" s="14">
        <v>56</v>
      </c>
      <c r="J25" s="15">
        <v>41</v>
      </c>
      <c r="K25" s="2">
        <f t="shared" si="2"/>
        <v>260</v>
      </c>
    </row>
    <row r="26" spans="2:11" ht="12.75">
      <c r="B26">
        <f>C27+D28+E29+F22+G23+H24+I25+J26</f>
        <v>260</v>
      </c>
      <c r="C26" s="13">
        <v>44</v>
      </c>
      <c r="D26" s="14">
        <v>53</v>
      </c>
      <c r="E26" s="14">
        <v>47</v>
      </c>
      <c r="F26" s="14">
        <v>50</v>
      </c>
      <c r="G26" s="14">
        <v>16</v>
      </c>
      <c r="H26" s="14">
        <v>17</v>
      </c>
      <c r="I26" s="14">
        <v>11</v>
      </c>
      <c r="J26" s="15">
        <v>22</v>
      </c>
      <c r="K26" s="2">
        <f t="shared" si="2"/>
        <v>260</v>
      </c>
    </row>
    <row r="27" spans="2:11" ht="12.75">
      <c r="B27">
        <f>C28+D29+E22+F23+G24+H25+I26+J27</f>
        <v>260</v>
      </c>
      <c r="C27" s="13">
        <v>5</v>
      </c>
      <c r="D27" s="14">
        <v>28</v>
      </c>
      <c r="E27" s="14">
        <v>2</v>
      </c>
      <c r="F27" s="14">
        <v>31</v>
      </c>
      <c r="G27" s="14">
        <v>33</v>
      </c>
      <c r="H27" s="14">
        <v>64</v>
      </c>
      <c r="I27" s="14">
        <v>38</v>
      </c>
      <c r="J27" s="15">
        <v>59</v>
      </c>
      <c r="K27" s="2">
        <f t="shared" si="2"/>
        <v>260</v>
      </c>
    </row>
    <row r="28" spans="2:11" ht="12.75">
      <c r="B28">
        <f>C29+D22+E23+F24+G25+H26+I27+J28</f>
        <v>260</v>
      </c>
      <c r="C28" s="13">
        <v>34</v>
      </c>
      <c r="D28" s="14">
        <v>63</v>
      </c>
      <c r="E28" s="14">
        <v>37</v>
      </c>
      <c r="F28" s="14">
        <v>60</v>
      </c>
      <c r="G28" s="14">
        <v>6</v>
      </c>
      <c r="H28" s="14">
        <v>27</v>
      </c>
      <c r="I28" s="14">
        <v>1</v>
      </c>
      <c r="J28" s="15">
        <v>32</v>
      </c>
      <c r="K28" s="2">
        <f t="shared" si="2"/>
        <v>260</v>
      </c>
    </row>
    <row r="29" spans="3:11" ht="13.5" thickBot="1">
      <c r="C29" s="16">
        <v>15</v>
      </c>
      <c r="D29" s="17">
        <v>18</v>
      </c>
      <c r="E29" s="17">
        <v>12</v>
      </c>
      <c r="F29" s="17">
        <v>21</v>
      </c>
      <c r="G29" s="17">
        <v>43</v>
      </c>
      <c r="H29" s="17">
        <v>54</v>
      </c>
      <c r="I29" s="17">
        <v>48</v>
      </c>
      <c r="J29" s="18">
        <v>49</v>
      </c>
      <c r="K29" s="2">
        <f t="shared" si="2"/>
        <v>260</v>
      </c>
    </row>
    <row r="30" spans="3:11" ht="12.75">
      <c r="C30" s="2">
        <f>SUM(C22:C29)</f>
        <v>260</v>
      </c>
      <c r="D30" s="2">
        <f>SUM(D22:D29)</f>
        <v>260</v>
      </c>
      <c r="E30" s="2">
        <f>SUM(E22:E29)</f>
        <v>260</v>
      </c>
      <c r="F30" s="2">
        <f>SUM(F22:F29)</f>
        <v>260</v>
      </c>
      <c r="G30" s="2">
        <f>SUM(G22:G29)</f>
        <v>260</v>
      </c>
      <c r="H30" s="2">
        <f>SUM(H22:H29)</f>
        <v>260</v>
      </c>
      <c r="I30" s="2">
        <f>SUM(I22:I29)</f>
        <v>260</v>
      </c>
      <c r="J30" s="2">
        <f>SUM(J22:J29)</f>
        <v>260</v>
      </c>
      <c r="K30" s="2">
        <f>C22+D23+E24+F25+G26+H27+I28+J29</f>
        <v>260</v>
      </c>
    </row>
    <row r="31" ht="12.75">
      <c r="B31" s="1" t="s">
        <v>257</v>
      </c>
    </row>
    <row r="32" spans="3:5" ht="12.75">
      <c r="C32" s="109">
        <f>SUM(F24+F26+G27+G25)</f>
        <v>170</v>
      </c>
      <c r="D32" s="109"/>
      <c r="E32" s="110" t="s">
        <v>255</v>
      </c>
    </row>
    <row r="33" spans="3:6" ht="12.75">
      <c r="C33" s="103">
        <f>SUM(C22+C28+J23+J29)</f>
        <v>170</v>
      </c>
      <c r="D33" s="103"/>
      <c r="E33" s="104" t="s">
        <v>248</v>
      </c>
      <c r="F33" s="103"/>
    </row>
    <row r="34" spans="3:5" ht="12.75">
      <c r="C34" s="105">
        <f>SUM(E23+E27+H24+H28)</f>
        <v>58</v>
      </c>
      <c r="D34" s="105"/>
      <c r="E34" s="106" t="s">
        <v>253</v>
      </c>
    </row>
    <row r="35" spans="3:5" ht="12.75">
      <c r="C35" s="107">
        <f>SUM(C23+D29+J28+I22)</f>
        <v>98</v>
      </c>
      <c r="D35" s="107"/>
      <c r="E35" s="108" t="s">
        <v>254</v>
      </c>
    </row>
    <row r="36" spans="3:5" ht="12.75">
      <c r="C36" s="103">
        <f>SUM(D22+D28+I23+I29)</f>
        <v>218</v>
      </c>
      <c r="D36" s="103"/>
      <c r="E36" s="104" t="s">
        <v>249</v>
      </c>
    </row>
    <row r="37" spans="3:5" ht="12.75">
      <c r="C37" s="109">
        <f>C22+D28+I23+J29</f>
        <v>226</v>
      </c>
      <c r="D37" s="109"/>
      <c r="E37" s="110" t="s">
        <v>250</v>
      </c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" sqref="A3"/>
    </sheetView>
  </sheetViews>
  <sheetFormatPr defaultColWidth="9.140625" defaultRowHeight="12.75"/>
  <sheetData>
    <row r="1" spans="1:5" ht="12.75">
      <c r="A1" s="78" t="s">
        <v>163</v>
      </c>
      <c r="C1" t="s">
        <v>164</v>
      </c>
      <c r="E1" s="79"/>
    </row>
    <row r="2" ht="12.75">
      <c r="A2" s="78" t="s">
        <v>191</v>
      </c>
    </row>
    <row r="3" ht="13.5">
      <c r="A3" s="19" t="s">
        <v>2</v>
      </c>
    </row>
    <row r="5" ht="13.5">
      <c r="A5" s="19" t="s">
        <v>3</v>
      </c>
    </row>
    <row r="7" ht="13.5">
      <c r="A7" s="19" t="s">
        <v>4</v>
      </c>
    </row>
    <row r="9" ht="13.5">
      <c r="A9" s="19" t="s">
        <v>5</v>
      </c>
    </row>
    <row r="11" ht="13.5">
      <c r="A11" s="19" t="s">
        <v>6</v>
      </c>
    </row>
    <row r="13" ht="13.5">
      <c r="A13" s="19" t="s">
        <v>7</v>
      </c>
    </row>
    <row r="15" ht="13.5">
      <c r="A15" s="19" t="s">
        <v>8</v>
      </c>
    </row>
    <row r="17" ht="13.5">
      <c r="A17" s="19" t="s">
        <v>9</v>
      </c>
    </row>
    <row r="19" ht="13.5">
      <c r="A19" s="19" t="s">
        <v>10</v>
      </c>
    </row>
    <row r="21" ht="13.5">
      <c r="A21" s="19" t="s">
        <v>11</v>
      </c>
    </row>
    <row r="23" ht="13.5">
      <c r="A23" s="19" t="s">
        <v>12</v>
      </c>
    </row>
    <row r="25" ht="13.5">
      <c r="A25" s="19" t="s">
        <v>13</v>
      </c>
    </row>
    <row r="27" ht="13.5">
      <c r="A27" s="19" t="s">
        <v>14</v>
      </c>
    </row>
    <row r="28" ht="13.5">
      <c r="A28" s="19" t="s">
        <v>15</v>
      </c>
    </row>
    <row r="29" ht="13.5">
      <c r="A29" s="19" t="s">
        <v>16</v>
      </c>
    </row>
    <row r="30" ht="13.5">
      <c r="A30" s="19" t="s">
        <v>17</v>
      </c>
    </row>
    <row r="31" ht="13.5">
      <c r="A31" s="19" t="s">
        <v>18</v>
      </c>
    </row>
    <row r="32" ht="13.5">
      <c r="A32" s="19" t="s">
        <v>19</v>
      </c>
    </row>
    <row r="33" ht="13.5">
      <c r="A33" s="19" t="s">
        <v>20</v>
      </c>
    </row>
    <row r="34" ht="13.5">
      <c r="A34" s="19" t="s">
        <v>21</v>
      </c>
    </row>
    <row r="36" ht="13.5">
      <c r="A36" s="19" t="s">
        <v>22</v>
      </c>
    </row>
    <row r="37" ht="13.5">
      <c r="A37" s="19" t="s">
        <v>23</v>
      </c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5"/>
  <sheetViews>
    <sheetView workbookViewId="0" topLeftCell="A1">
      <selection activeCell="E1" sqref="E1"/>
    </sheetView>
  </sheetViews>
  <sheetFormatPr defaultColWidth="4.7109375" defaultRowHeight="12.75"/>
  <sheetData>
    <row r="1" spans="1:18" ht="12.75">
      <c r="A1" s="78" t="s">
        <v>163</v>
      </c>
      <c r="H1" t="s">
        <v>34</v>
      </c>
      <c r="J1" s="57"/>
      <c r="K1" s="57"/>
      <c r="L1" s="57"/>
      <c r="M1" s="57" t="s">
        <v>32</v>
      </c>
      <c r="N1" s="57"/>
      <c r="O1" s="57"/>
      <c r="P1" s="57"/>
      <c r="Q1" s="57"/>
      <c r="R1" s="57"/>
    </row>
    <row r="2" spans="1:18" ht="15.75" thickBot="1">
      <c r="A2" s="78" t="s">
        <v>192</v>
      </c>
      <c r="C2" s="1" t="s">
        <v>0</v>
      </c>
      <c r="J2" s="58" t="s">
        <v>33</v>
      </c>
      <c r="K2" s="58"/>
      <c r="L2" s="58"/>
      <c r="M2" s="58"/>
      <c r="N2" s="58"/>
      <c r="O2" s="58"/>
      <c r="P2" s="58"/>
      <c r="Q2" s="58"/>
      <c r="R2" s="58"/>
    </row>
    <row r="3" spans="4:36" ht="13.5" thickBot="1">
      <c r="D3" s="2">
        <f>C4+J5+I6+H7+G8+F9+E10+D11</f>
        <v>260</v>
      </c>
      <c r="E3" s="2">
        <f>D4+C5+J6+I7+H8+G9+F10+E11</f>
        <v>260</v>
      </c>
      <c r="F3" s="2">
        <f>E4+D5+C6+J7+I8+H9+G10+F11</f>
        <v>260</v>
      </c>
      <c r="G3" s="2">
        <f>F4+E5+D6+C7+J8+I9+H10+G11</f>
        <v>260</v>
      </c>
      <c r="H3" s="2">
        <f>G4+F5+E6+D7+C8+J9+I10+H11</f>
        <v>260</v>
      </c>
      <c r="I3" s="2">
        <f>H4+G5+F6+E7+D8+C9+J10+I11</f>
        <v>260</v>
      </c>
      <c r="J3" s="2">
        <f>I4+H5+G6+F7+E8+D9+C10+J11</f>
        <v>260</v>
      </c>
      <c r="K3" s="2">
        <f>C11+D10+E9+F8+G7+H6+I5+J4</f>
        <v>260</v>
      </c>
      <c r="M3" t="s">
        <v>36</v>
      </c>
      <c r="T3" s="32" t="s">
        <v>24</v>
      </c>
      <c r="U3" s="33"/>
      <c r="V3" s="33"/>
      <c r="W3" s="33"/>
      <c r="X3" s="33"/>
      <c r="Y3" s="33"/>
      <c r="Z3" s="33"/>
      <c r="AA3" s="34"/>
      <c r="AB3" t="s">
        <v>27</v>
      </c>
      <c r="AJ3" t="s">
        <v>140</v>
      </c>
    </row>
    <row r="4" spans="2:43" ht="12.75">
      <c r="B4">
        <f>C5+D6+E7+F8+G9+H10+I11+J4</f>
        <v>260</v>
      </c>
      <c r="C4" s="10">
        <v>60</v>
      </c>
      <c r="D4" s="11">
        <v>53</v>
      </c>
      <c r="E4" s="11">
        <v>4</v>
      </c>
      <c r="F4" s="11">
        <v>13</v>
      </c>
      <c r="G4" s="11">
        <v>20</v>
      </c>
      <c r="H4" s="11">
        <v>29</v>
      </c>
      <c r="I4" s="11">
        <v>44</v>
      </c>
      <c r="J4" s="12">
        <v>37</v>
      </c>
      <c r="K4" s="2">
        <f>SUM(C4:J4)</f>
        <v>260</v>
      </c>
      <c r="M4" t="s">
        <v>35</v>
      </c>
      <c r="T4" s="35">
        <f aca="true" t="shared" si="0" ref="T4:T11">SUM(C15:D16)</f>
        <v>130</v>
      </c>
      <c r="U4" s="21">
        <f aca="true" t="shared" si="1" ref="U4:AA10">SUM(D15:E16)</f>
        <v>130</v>
      </c>
      <c r="V4" s="21">
        <f t="shared" si="1"/>
        <v>130</v>
      </c>
      <c r="W4" s="21">
        <f t="shared" si="1"/>
        <v>130</v>
      </c>
      <c r="X4" s="21">
        <f t="shared" si="1"/>
        <v>130</v>
      </c>
      <c r="Y4" s="21">
        <f t="shared" si="1"/>
        <v>130</v>
      </c>
      <c r="Z4" s="21">
        <f t="shared" si="1"/>
        <v>130</v>
      </c>
      <c r="AA4" s="36">
        <f t="shared" si="1"/>
        <v>130</v>
      </c>
      <c r="AB4" s="45">
        <f aca="true" t="shared" si="2" ref="AB4:AB11">SUM(C15+E15+E17+C17)</f>
        <v>130</v>
      </c>
      <c r="AC4" s="45">
        <f aca="true" t="shared" si="3" ref="AC4:AI11">SUM(D15+F15+F17+D17)</f>
        <v>130</v>
      </c>
      <c r="AD4" s="45">
        <f t="shared" si="3"/>
        <v>50</v>
      </c>
      <c r="AE4" s="45">
        <f t="shared" si="3"/>
        <v>82</v>
      </c>
      <c r="AF4" s="45">
        <f t="shared" si="3"/>
        <v>130</v>
      </c>
      <c r="AG4" s="45">
        <f t="shared" si="3"/>
        <v>130</v>
      </c>
      <c r="AH4" s="45">
        <f t="shared" si="3"/>
        <v>210</v>
      </c>
      <c r="AI4" s="45">
        <f t="shared" si="3"/>
        <v>178</v>
      </c>
      <c r="AJ4" s="32">
        <f aca="true" t="shared" si="4" ref="AJ4:AJ11">C15+F15+F16+C16</f>
        <v>130</v>
      </c>
      <c r="AK4" s="33">
        <f aca="true" t="shared" si="5" ref="AK4:AQ11">D15+G15+G16+D16</f>
        <v>130</v>
      </c>
      <c r="AL4" s="33">
        <f t="shared" si="5"/>
        <v>130</v>
      </c>
      <c r="AM4" s="33">
        <f t="shared" si="5"/>
        <v>130</v>
      </c>
      <c r="AN4" s="33">
        <f t="shared" si="5"/>
        <v>130</v>
      </c>
      <c r="AO4" s="33">
        <f t="shared" si="5"/>
        <v>130</v>
      </c>
      <c r="AP4" s="33">
        <f t="shared" si="5"/>
        <v>130</v>
      </c>
      <c r="AQ4" s="34">
        <f t="shared" si="5"/>
        <v>130</v>
      </c>
    </row>
    <row r="5" spans="2:43" ht="12.75">
      <c r="B5">
        <f>C6+D7+E8+F9+G10+H11+I4+J5</f>
        <v>260</v>
      </c>
      <c r="C5" s="13">
        <v>6</v>
      </c>
      <c r="D5" s="14">
        <v>11</v>
      </c>
      <c r="E5" s="14">
        <v>62</v>
      </c>
      <c r="F5" s="14">
        <v>51</v>
      </c>
      <c r="G5" s="14">
        <v>46</v>
      </c>
      <c r="H5" s="14">
        <v>35</v>
      </c>
      <c r="I5" s="14">
        <v>22</v>
      </c>
      <c r="J5" s="15">
        <v>27</v>
      </c>
      <c r="K5" s="2">
        <f aca="true" t="shared" si="6" ref="K5:K11">SUM(C5:J5)</f>
        <v>260</v>
      </c>
      <c r="M5" t="s">
        <v>39</v>
      </c>
      <c r="T5" s="35">
        <f t="shared" si="0"/>
        <v>130</v>
      </c>
      <c r="U5" s="21">
        <f t="shared" si="1"/>
        <v>130</v>
      </c>
      <c r="V5" s="21">
        <f t="shared" si="1"/>
        <v>130</v>
      </c>
      <c r="W5" s="21">
        <f t="shared" si="1"/>
        <v>130</v>
      </c>
      <c r="X5" s="21">
        <f t="shared" si="1"/>
        <v>130</v>
      </c>
      <c r="Y5" s="21">
        <f t="shared" si="1"/>
        <v>130</v>
      </c>
      <c r="Z5" s="21">
        <f t="shared" si="1"/>
        <v>130</v>
      </c>
      <c r="AA5" s="36">
        <f t="shared" si="1"/>
        <v>130</v>
      </c>
      <c r="AB5" s="45">
        <f t="shared" si="2"/>
        <v>130</v>
      </c>
      <c r="AC5" s="45">
        <f t="shared" si="3"/>
        <v>130</v>
      </c>
      <c r="AD5" s="45">
        <f t="shared" si="3"/>
        <v>210</v>
      </c>
      <c r="AE5" s="45">
        <f t="shared" si="3"/>
        <v>178</v>
      </c>
      <c r="AF5" s="45">
        <f t="shared" si="3"/>
        <v>130</v>
      </c>
      <c r="AG5" s="45">
        <f t="shared" si="3"/>
        <v>130</v>
      </c>
      <c r="AH5" s="45">
        <f t="shared" si="3"/>
        <v>50</v>
      </c>
      <c r="AI5" s="45">
        <f t="shared" si="3"/>
        <v>82</v>
      </c>
      <c r="AJ5" s="35">
        <f t="shared" si="4"/>
        <v>130</v>
      </c>
      <c r="AK5" s="21">
        <f t="shared" si="5"/>
        <v>130</v>
      </c>
      <c r="AL5" s="21">
        <f t="shared" si="5"/>
        <v>130</v>
      </c>
      <c r="AM5" s="21">
        <f t="shared" si="5"/>
        <v>130</v>
      </c>
      <c r="AN5" s="21">
        <f t="shared" si="5"/>
        <v>130</v>
      </c>
      <c r="AO5" s="21">
        <f t="shared" si="5"/>
        <v>130</v>
      </c>
      <c r="AP5" s="21">
        <f t="shared" si="5"/>
        <v>130</v>
      </c>
      <c r="AQ5" s="36">
        <f t="shared" si="5"/>
        <v>130</v>
      </c>
    </row>
    <row r="6" spans="2:43" ht="12.75">
      <c r="B6">
        <f>C7+D8+E9+F10+G11+H4+I5+J6</f>
        <v>260</v>
      </c>
      <c r="C6" s="13">
        <v>61</v>
      </c>
      <c r="D6" s="14">
        <v>52</v>
      </c>
      <c r="E6" s="14">
        <v>5</v>
      </c>
      <c r="F6" s="14">
        <v>12</v>
      </c>
      <c r="G6" s="14">
        <v>21</v>
      </c>
      <c r="H6" s="14">
        <v>28</v>
      </c>
      <c r="I6" s="14">
        <v>45</v>
      </c>
      <c r="J6" s="15">
        <v>36</v>
      </c>
      <c r="K6" s="2">
        <f t="shared" si="6"/>
        <v>260</v>
      </c>
      <c r="M6" t="s">
        <v>40</v>
      </c>
      <c r="N6" s="21"/>
      <c r="O6" s="21"/>
      <c r="P6" s="21"/>
      <c r="Q6" s="21"/>
      <c r="R6" s="21"/>
      <c r="T6" s="35">
        <f t="shared" si="0"/>
        <v>130</v>
      </c>
      <c r="U6" s="21">
        <f t="shared" si="1"/>
        <v>130</v>
      </c>
      <c r="V6" s="21">
        <f t="shared" si="1"/>
        <v>130</v>
      </c>
      <c r="W6" s="21">
        <f t="shared" si="1"/>
        <v>130</v>
      </c>
      <c r="X6" s="21">
        <f t="shared" si="1"/>
        <v>130</v>
      </c>
      <c r="Y6" s="21">
        <f t="shared" si="1"/>
        <v>130</v>
      </c>
      <c r="Z6" s="21">
        <f t="shared" si="1"/>
        <v>130</v>
      </c>
      <c r="AA6" s="36">
        <f t="shared" si="1"/>
        <v>130</v>
      </c>
      <c r="AB6" s="45">
        <f t="shared" si="2"/>
        <v>136</v>
      </c>
      <c r="AC6" s="45">
        <f t="shared" si="3"/>
        <v>124</v>
      </c>
      <c r="AD6" s="45">
        <f t="shared" si="3"/>
        <v>56</v>
      </c>
      <c r="AE6" s="45">
        <f t="shared" si="3"/>
        <v>76</v>
      </c>
      <c r="AF6" s="45">
        <f t="shared" si="3"/>
        <v>136</v>
      </c>
      <c r="AG6" s="45">
        <f t="shared" si="3"/>
        <v>124</v>
      </c>
      <c r="AH6" s="45">
        <f t="shared" si="3"/>
        <v>216</v>
      </c>
      <c r="AI6" s="45">
        <f t="shared" si="3"/>
        <v>172</v>
      </c>
      <c r="AJ6" s="35">
        <f t="shared" si="4"/>
        <v>130</v>
      </c>
      <c r="AK6" s="21">
        <f t="shared" si="5"/>
        <v>130</v>
      </c>
      <c r="AL6" s="21">
        <f t="shared" si="5"/>
        <v>130</v>
      </c>
      <c r="AM6" s="21">
        <f t="shared" si="5"/>
        <v>130</v>
      </c>
      <c r="AN6" s="21">
        <f t="shared" si="5"/>
        <v>130</v>
      </c>
      <c r="AO6" s="21">
        <f t="shared" si="5"/>
        <v>130</v>
      </c>
      <c r="AP6" s="21">
        <f t="shared" si="5"/>
        <v>130</v>
      </c>
      <c r="AQ6" s="36">
        <f t="shared" si="5"/>
        <v>130</v>
      </c>
    </row>
    <row r="7" spans="2:43" ht="12.75">
      <c r="B7">
        <f>C8+D9+E10+F11+G4+H5+I6+J7</f>
        <v>260</v>
      </c>
      <c r="C7" s="13">
        <v>3</v>
      </c>
      <c r="D7" s="14">
        <v>14</v>
      </c>
      <c r="E7" s="14">
        <v>59</v>
      </c>
      <c r="F7" s="14">
        <v>54</v>
      </c>
      <c r="G7" s="14">
        <v>43</v>
      </c>
      <c r="H7" s="14">
        <v>38</v>
      </c>
      <c r="I7" s="14">
        <v>19</v>
      </c>
      <c r="J7" s="15">
        <v>30</v>
      </c>
      <c r="K7" s="2">
        <f t="shared" si="6"/>
        <v>260</v>
      </c>
      <c r="M7" s="2" t="s">
        <v>222</v>
      </c>
      <c r="N7" s="6"/>
      <c r="O7" s="6"/>
      <c r="P7" s="6"/>
      <c r="Q7" s="6"/>
      <c r="R7" s="6"/>
      <c r="S7" s="21"/>
      <c r="T7" s="35">
        <f t="shared" si="0"/>
        <v>130</v>
      </c>
      <c r="U7" s="21">
        <f t="shared" si="1"/>
        <v>130</v>
      </c>
      <c r="V7" s="21">
        <f t="shared" si="1"/>
        <v>130</v>
      </c>
      <c r="W7" s="21">
        <f t="shared" si="1"/>
        <v>130</v>
      </c>
      <c r="X7" s="21">
        <f t="shared" si="1"/>
        <v>130</v>
      </c>
      <c r="Y7" s="21">
        <f t="shared" si="1"/>
        <v>130</v>
      </c>
      <c r="Z7" s="21">
        <f t="shared" si="1"/>
        <v>130</v>
      </c>
      <c r="AA7" s="36">
        <f t="shared" si="1"/>
        <v>130</v>
      </c>
      <c r="AB7" s="45">
        <f t="shared" si="2"/>
        <v>120</v>
      </c>
      <c r="AC7" s="45">
        <f t="shared" si="3"/>
        <v>140</v>
      </c>
      <c r="AD7" s="45">
        <f t="shared" si="3"/>
        <v>200</v>
      </c>
      <c r="AE7" s="45">
        <f t="shared" si="3"/>
        <v>188</v>
      </c>
      <c r="AF7" s="45">
        <f t="shared" si="3"/>
        <v>120</v>
      </c>
      <c r="AG7" s="45">
        <f t="shared" si="3"/>
        <v>140</v>
      </c>
      <c r="AH7" s="45">
        <f t="shared" si="3"/>
        <v>40</v>
      </c>
      <c r="AI7" s="45">
        <f t="shared" si="3"/>
        <v>92</v>
      </c>
      <c r="AJ7" s="35">
        <f t="shared" si="4"/>
        <v>130</v>
      </c>
      <c r="AK7" s="21">
        <f t="shared" si="5"/>
        <v>130</v>
      </c>
      <c r="AL7" s="21">
        <f t="shared" si="5"/>
        <v>130</v>
      </c>
      <c r="AM7" s="21">
        <f t="shared" si="5"/>
        <v>130</v>
      </c>
      <c r="AN7" s="21">
        <f t="shared" si="5"/>
        <v>130</v>
      </c>
      <c r="AO7" s="21">
        <f t="shared" si="5"/>
        <v>130</v>
      </c>
      <c r="AP7" s="21">
        <f t="shared" si="5"/>
        <v>130</v>
      </c>
      <c r="AQ7" s="36">
        <f t="shared" si="5"/>
        <v>130</v>
      </c>
    </row>
    <row r="8" spans="2:43" ht="12.75">
      <c r="B8">
        <f>C9+D10+E11+F4+G5+H6+I7+J8</f>
        <v>260</v>
      </c>
      <c r="C8" s="13">
        <v>63</v>
      </c>
      <c r="D8" s="14">
        <v>50</v>
      </c>
      <c r="E8" s="14">
        <v>7</v>
      </c>
      <c r="F8" s="14">
        <v>10</v>
      </c>
      <c r="G8" s="14">
        <v>23</v>
      </c>
      <c r="H8" s="14">
        <v>26</v>
      </c>
      <c r="I8" s="14">
        <v>47</v>
      </c>
      <c r="J8" s="15">
        <v>34</v>
      </c>
      <c r="K8" s="2">
        <f t="shared" si="6"/>
        <v>260</v>
      </c>
      <c r="L8" s="2"/>
      <c r="M8" s="2" t="s">
        <v>38</v>
      </c>
      <c r="N8" s="6"/>
      <c r="O8" s="6"/>
      <c r="P8" s="6"/>
      <c r="Q8" s="6"/>
      <c r="R8" s="6"/>
      <c r="S8" s="6"/>
      <c r="T8" s="35">
        <f t="shared" si="0"/>
        <v>130</v>
      </c>
      <c r="U8" s="21">
        <f t="shared" si="1"/>
        <v>130</v>
      </c>
      <c r="V8" s="21">
        <f t="shared" si="1"/>
        <v>130</v>
      </c>
      <c r="W8" s="21">
        <f t="shared" si="1"/>
        <v>130</v>
      </c>
      <c r="X8" s="21">
        <f t="shared" si="1"/>
        <v>130</v>
      </c>
      <c r="Y8" s="21">
        <f t="shared" si="1"/>
        <v>130</v>
      </c>
      <c r="Z8" s="21">
        <f t="shared" si="1"/>
        <v>130</v>
      </c>
      <c r="AA8" s="36">
        <f t="shared" si="1"/>
        <v>130</v>
      </c>
      <c r="AB8" s="45">
        <f t="shared" si="2"/>
        <v>130</v>
      </c>
      <c r="AC8" s="45">
        <f t="shared" si="3"/>
        <v>130</v>
      </c>
      <c r="AD8" s="45">
        <f t="shared" si="3"/>
        <v>50</v>
      </c>
      <c r="AE8" s="45">
        <f t="shared" si="3"/>
        <v>82</v>
      </c>
      <c r="AF8" s="45">
        <f t="shared" si="3"/>
        <v>130</v>
      </c>
      <c r="AG8" s="45">
        <f t="shared" si="3"/>
        <v>130</v>
      </c>
      <c r="AH8" s="45">
        <f t="shared" si="3"/>
        <v>210</v>
      </c>
      <c r="AI8" s="45">
        <f t="shared" si="3"/>
        <v>178</v>
      </c>
      <c r="AJ8" s="35">
        <f t="shared" si="4"/>
        <v>130</v>
      </c>
      <c r="AK8" s="21">
        <f t="shared" si="5"/>
        <v>130</v>
      </c>
      <c r="AL8" s="21">
        <f t="shared" si="5"/>
        <v>130</v>
      </c>
      <c r="AM8" s="21">
        <f t="shared" si="5"/>
        <v>130</v>
      </c>
      <c r="AN8" s="21">
        <f t="shared" si="5"/>
        <v>130</v>
      </c>
      <c r="AO8" s="21">
        <f t="shared" si="5"/>
        <v>130</v>
      </c>
      <c r="AP8" s="21">
        <f t="shared" si="5"/>
        <v>130</v>
      </c>
      <c r="AQ8" s="36">
        <f t="shared" si="5"/>
        <v>130</v>
      </c>
    </row>
    <row r="9" spans="2:43" ht="12.75">
      <c r="B9">
        <f>C10+D11+E4+F5+G6+H7+I8+J9</f>
        <v>260</v>
      </c>
      <c r="C9" s="13">
        <v>1</v>
      </c>
      <c r="D9" s="14">
        <v>16</v>
      </c>
      <c r="E9" s="14">
        <v>57</v>
      </c>
      <c r="F9" s="14">
        <v>56</v>
      </c>
      <c r="G9" s="14">
        <v>41</v>
      </c>
      <c r="H9" s="14">
        <v>40</v>
      </c>
      <c r="I9" s="14">
        <v>17</v>
      </c>
      <c r="J9" s="15">
        <v>32</v>
      </c>
      <c r="K9" s="2">
        <f t="shared" si="6"/>
        <v>260</v>
      </c>
      <c r="L9" s="2"/>
      <c r="M9" t="s">
        <v>213</v>
      </c>
      <c r="S9" s="6"/>
      <c r="T9" s="35">
        <f t="shared" si="0"/>
        <v>130</v>
      </c>
      <c r="U9" s="21">
        <f t="shared" si="1"/>
        <v>130</v>
      </c>
      <c r="V9" s="21">
        <f t="shared" si="1"/>
        <v>130</v>
      </c>
      <c r="W9" s="21">
        <f t="shared" si="1"/>
        <v>130</v>
      </c>
      <c r="X9" s="21">
        <f t="shared" si="1"/>
        <v>130</v>
      </c>
      <c r="Y9" s="21">
        <f t="shared" si="1"/>
        <v>130</v>
      </c>
      <c r="Z9" s="21">
        <f t="shared" si="1"/>
        <v>130</v>
      </c>
      <c r="AA9" s="36">
        <f t="shared" si="1"/>
        <v>130</v>
      </c>
      <c r="AB9" s="45">
        <f t="shared" si="2"/>
        <v>130</v>
      </c>
      <c r="AC9" s="45">
        <f t="shared" si="3"/>
        <v>130</v>
      </c>
      <c r="AD9" s="45">
        <f t="shared" si="3"/>
        <v>210</v>
      </c>
      <c r="AE9" s="45">
        <f t="shared" si="3"/>
        <v>178</v>
      </c>
      <c r="AF9" s="45">
        <f t="shared" si="3"/>
        <v>130</v>
      </c>
      <c r="AG9" s="45">
        <f t="shared" si="3"/>
        <v>130</v>
      </c>
      <c r="AH9" s="45">
        <f t="shared" si="3"/>
        <v>50</v>
      </c>
      <c r="AI9" s="45">
        <f t="shared" si="3"/>
        <v>82</v>
      </c>
      <c r="AJ9" s="35">
        <f t="shared" si="4"/>
        <v>130</v>
      </c>
      <c r="AK9" s="21">
        <f t="shared" si="5"/>
        <v>130</v>
      </c>
      <c r="AL9" s="21">
        <f t="shared" si="5"/>
        <v>130</v>
      </c>
      <c r="AM9" s="21">
        <f t="shared" si="5"/>
        <v>130</v>
      </c>
      <c r="AN9" s="21">
        <f t="shared" si="5"/>
        <v>130</v>
      </c>
      <c r="AO9" s="21">
        <f t="shared" si="5"/>
        <v>130</v>
      </c>
      <c r="AP9" s="21">
        <f t="shared" si="5"/>
        <v>130</v>
      </c>
      <c r="AQ9" s="36">
        <f t="shared" si="5"/>
        <v>130</v>
      </c>
    </row>
    <row r="10" spans="2:43" ht="12.75">
      <c r="B10">
        <f>C11+D4+E5+F6+G7+H8+I9+J10</f>
        <v>260</v>
      </c>
      <c r="C10" s="13">
        <v>58</v>
      </c>
      <c r="D10" s="14">
        <v>55</v>
      </c>
      <c r="E10" s="14">
        <v>2</v>
      </c>
      <c r="F10" s="14">
        <v>15</v>
      </c>
      <c r="G10" s="14">
        <v>18</v>
      </c>
      <c r="H10" s="14">
        <v>31</v>
      </c>
      <c r="I10" s="14">
        <v>42</v>
      </c>
      <c r="J10" s="15">
        <v>39</v>
      </c>
      <c r="K10" s="2">
        <f t="shared" si="6"/>
        <v>260</v>
      </c>
      <c r="L10" s="2"/>
      <c r="M10" s="2" t="s">
        <v>46</v>
      </c>
      <c r="N10" s="6"/>
      <c r="O10" s="6"/>
      <c r="P10" s="6"/>
      <c r="Q10" s="6"/>
      <c r="R10" s="6"/>
      <c r="S10" s="6"/>
      <c r="T10" s="35">
        <f t="shared" si="0"/>
        <v>130</v>
      </c>
      <c r="U10" s="21">
        <f t="shared" si="1"/>
        <v>130</v>
      </c>
      <c r="V10" s="21">
        <f t="shared" si="1"/>
        <v>130</v>
      </c>
      <c r="W10" s="21">
        <f t="shared" si="1"/>
        <v>130</v>
      </c>
      <c r="X10" s="21">
        <f t="shared" si="1"/>
        <v>130</v>
      </c>
      <c r="Y10" s="21">
        <f t="shared" si="1"/>
        <v>130</v>
      </c>
      <c r="Z10" s="21">
        <f t="shared" si="1"/>
        <v>130</v>
      </c>
      <c r="AA10" s="36">
        <f t="shared" si="1"/>
        <v>130</v>
      </c>
      <c r="AB10" s="45">
        <f t="shared" si="2"/>
        <v>124</v>
      </c>
      <c r="AC10" s="45">
        <f t="shared" si="3"/>
        <v>136</v>
      </c>
      <c r="AD10" s="45">
        <f t="shared" si="3"/>
        <v>44</v>
      </c>
      <c r="AE10" s="45">
        <f t="shared" si="3"/>
        <v>88</v>
      </c>
      <c r="AF10" s="45">
        <f t="shared" si="3"/>
        <v>124</v>
      </c>
      <c r="AG10" s="45">
        <f t="shared" si="3"/>
        <v>136</v>
      </c>
      <c r="AH10" s="45">
        <f t="shared" si="3"/>
        <v>204</v>
      </c>
      <c r="AI10" s="45">
        <f t="shared" si="3"/>
        <v>184</v>
      </c>
      <c r="AJ10" s="35">
        <f t="shared" si="4"/>
        <v>130</v>
      </c>
      <c r="AK10" s="21">
        <f t="shared" si="5"/>
        <v>130</v>
      </c>
      <c r="AL10" s="21">
        <f t="shared" si="5"/>
        <v>130</v>
      </c>
      <c r="AM10" s="21">
        <f t="shared" si="5"/>
        <v>130</v>
      </c>
      <c r="AN10" s="21">
        <f t="shared" si="5"/>
        <v>130</v>
      </c>
      <c r="AO10" s="21">
        <f t="shared" si="5"/>
        <v>130</v>
      </c>
      <c r="AP10" s="21">
        <f t="shared" si="5"/>
        <v>130</v>
      </c>
      <c r="AQ10" s="36">
        <f t="shared" si="5"/>
        <v>130</v>
      </c>
    </row>
    <row r="11" spans="3:43" ht="13.5" thickBot="1">
      <c r="C11" s="16">
        <v>8</v>
      </c>
      <c r="D11" s="17">
        <v>9</v>
      </c>
      <c r="E11" s="17">
        <v>64</v>
      </c>
      <c r="F11" s="17">
        <v>49</v>
      </c>
      <c r="G11" s="17">
        <v>48</v>
      </c>
      <c r="H11" s="17">
        <v>33</v>
      </c>
      <c r="I11" s="17">
        <v>24</v>
      </c>
      <c r="J11" s="18">
        <v>25</v>
      </c>
      <c r="K11" s="2">
        <f t="shared" si="6"/>
        <v>260</v>
      </c>
      <c r="L11" s="2"/>
      <c r="M11" s="2" t="s">
        <v>220</v>
      </c>
      <c r="N11" s="6"/>
      <c r="O11" s="6"/>
      <c r="P11" s="6"/>
      <c r="Q11" s="6"/>
      <c r="R11" s="6"/>
      <c r="S11" s="6"/>
      <c r="T11" s="37">
        <f t="shared" si="0"/>
        <v>130</v>
      </c>
      <c r="U11" s="38">
        <f aca="true" t="shared" si="7" ref="U11:AA11">SUM(D22:E23)</f>
        <v>130</v>
      </c>
      <c r="V11" s="38">
        <f t="shared" si="7"/>
        <v>130</v>
      </c>
      <c r="W11" s="38">
        <f t="shared" si="7"/>
        <v>130</v>
      </c>
      <c r="X11" s="38">
        <f t="shared" si="7"/>
        <v>130</v>
      </c>
      <c r="Y11" s="38">
        <f t="shared" si="7"/>
        <v>130</v>
      </c>
      <c r="Z11" s="38">
        <f t="shared" si="7"/>
        <v>130</v>
      </c>
      <c r="AA11" s="44">
        <f t="shared" si="7"/>
        <v>130</v>
      </c>
      <c r="AB11" s="45">
        <f t="shared" si="2"/>
        <v>140</v>
      </c>
      <c r="AC11" s="45">
        <f aca="true" t="shared" si="8" ref="AC11:AH11">SUM(D22+F22+F24+D24)</f>
        <v>120</v>
      </c>
      <c r="AD11" s="45">
        <f t="shared" si="8"/>
        <v>220</v>
      </c>
      <c r="AE11" s="45">
        <f t="shared" si="8"/>
        <v>168</v>
      </c>
      <c r="AF11" s="45">
        <f t="shared" si="8"/>
        <v>140</v>
      </c>
      <c r="AG11" s="45">
        <f t="shared" si="8"/>
        <v>120</v>
      </c>
      <c r="AH11" s="45">
        <f t="shared" si="8"/>
        <v>60</v>
      </c>
      <c r="AI11" s="45">
        <f t="shared" si="3"/>
        <v>72</v>
      </c>
      <c r="AJ11" s="37">
        <f t="shared" si="4"/>
        <v>130</v>
      </c>
      <c r="AK11" s="38">
        <f aca="true" t="shared" si="9" ref="AK11:AP11">D22+G22+G23+D23</f>
        <v>130</v>
      </c>
      <c r="AL11" s="38">
        <f t="shared" si="9"/>
        <v>130</v>
      </c>
      <c r="AM11" s="38">
        <f t="shared" si="9"/>
        <v>130</v>
      </c>
      <c r="AN11" s="38">
        <f t="shared" si="9"/>
        <v>130</v>
      </c>
      <c r="AO11" s="38">
        <f t="shared" si="9"/>
        <v>130</v>
      </c>
      <c r="AP11" s="38">
        <f t="shared" si="9"/>
        <v>130</v>
      </c>
      <c r="AQ11" s="44">
        <f t="shared" si="5"/>
        <v>130</v>
      </c>
    </row>
    <row r="12" spans="3:36" ht="13.5" thickBot="1">
      <c r="C12" s="2">
        <f>SUM(C4:C11)</f>
        <v>260</v>
      </c>
      <c r="D12" s="2">
        <f aca="true" t="shared" si="10" ref="D12:J12">SUM(D4:D11)</f>
        <v>260</v>
      </c>
      <c r="E12" s="2">
        <f t="shared" si="10"/>
        <v>260</v>
      </c>
      <c r="F12" s="2">
        <f t="shared" si="10"/>
        <v>260</v>
      </c>
      <c r="G12" s="2">
        <f t="shared" si="10"/>
        <v>260</v>
      </c>
      <c r="H12" s="2">
        <f t="shared" si="10"/>
        <v>260</v>
      </c>
      <c r="I12" s="2">
        <f t="shared" si="10"/>
        <v>260</v>
      </c>
      <c r="J12" s="2">
        <f t="shared" si="10"/>
        <v>260</v>
      </c>
      <c r="K12" s="2">
        <f>C4+D5+E6+F7+G8+H9+I10+J11</f>
        <v>260</v>
      </c>
      <c r="L12" s="2"/>
      <c r="M12" s="2" t="s">
        <v>179</v>
      </c>
      <c r="S12" s="6"/>
      <c r="T12" s="6"/>
      <c r="U12" s="6"/>
      <c r="V12" s="7"/>
      <c r="W12" s="7"/>
      <c r="X12" s="7"/>
      <c r="Y12" s="21"/>
      <c r="AB12" t="s">
        <v>28</v>
      </c>
      <c r="AJ12" t="s">
        <v>141</v>
      </c>
    </row>
    <row r="13" spans="12:43" ht="13.5" thickBot="1">
      <c r="L13" s="2"/>
      <c r="S13" s="6"/>
      <c r="T13" s="6"/>
      <c r="U13" s="6"/>
      <c r="V13" s="7"/>
      <c r="W13" s="7"/>
      <c r="X13" s="7"/>
      <c r="Y13" s="21"/>
      <c r="AB13" s="32">
        <f aca="true" t="shared" si="11" ref="AB13:AB20">SUM(C15+F15+F18+C18)</f>
        <v>130</v>
      </c>
      <c r="AC13" s="33">
        <f aca="true" t="shared" si="12" ref="AC13:AI20">SUM(D15+G15+G18+D18)</f>
        <v>130</v>
      </c>
      <c r="AD13" s="33">
        <f t="shared" si="12"/>
        <v>130</v>
      </c>
      <c r="AE13" s="33">
        <f t="shared" si="12"/>
        <v>130</v>
      </c>
      <c r="AF13" s="33">
        <f t="shared" si="12"/>
        <v>130</v>
      </c>
      <c r="AG13" s="33">
        <f t="shared" si="12"/>
        <v>130</v>
      </c>
      <c r="AH13" s="33">
        <f t="shared" si="12"/>
        <v>130</v>
      </c>
      <c r="AI13" s="34">
        <f t="shared" si="12"/>
        <v>130</v>
      </c>
      <c r="AJ13" s="32">
        <f aca="true" t="shared" si="13" ref="AJ13:AJ20">C15+H15+H16+C16</f>
        <v>130</v>
      </c>
      <c r="AK13" s="33">
        <f aca="true" t="shared" si="14" ref="AK13:AQ20">D15+I15+I16+D16</f>
        <v>130</v>
      </c>
      <c r="AL13" s="33">
        <f t="shared" si="14"/>
        <v>130</v>
      </c>
      <c r="AM13" s="33">
        <f t="shared" si="14"/>
        <v>130</v>
      </c>
      <c r="AN13" s="33">
        <f t="shared" si="14"/>
        <v>130</v>
      </c>
      <c r="AO13" s="33">
        <f t="shared" si="14"/>
        <v>130</v>
      </c>
      <c r="AP13" s="33">
        <f t="shared" si="14"/>
        <v>130</v>
      </c>
      <c r="AQ13" s="34">
        <f t="shared" si="14"/>
        <v>130</v>
      </c>
    </row>
    <row r="14" spans="3:43" ht="13.5" thickBot="1">
      <c r="C14" t="s">
        <v>158</v>
      </c>
      <c r="L14" s="2"/>
      <c r="M14" s="2"/>
      <c r="N14" s="6"/>
      <c r="O14" s="6"/>
      <c r="P14" s="6"/>
      <c r="Q14" s="6"/>
      <c r="R14" s="6"/>
      <c r="S14" s="6"/>
      <c r="T14" s="3" t="s">
        <v>1</v>
      </c>
      <c r="U14" s="4"/>
      <c r="V14" s="86"/>
      <c r="W14" s="86"/>
      <c r="X14" s="86"/>
      <c r="Y14" s="33"/>
      <c r="Z14" s="33"/>
      <c r="AA14" s="34"/>
      <c r="AB14" s="21">
        <f t="shared" si="11"/>
        <v>130</v>
      </c>
      <c r="AC14" s="21">
        <f t="shared" si="12"/>
        <v>130</v>
      </c>
      <c r="AD14" s="21">
        <f t="shared" si="12"/>
        <v>130</v>
      </c>
      <c r="AE14" s="21">
        <f t="shared" si="12"/>
        <v>130</v>
      </c>
      <c r="AF14" s="21">
        <f t="shared" si="12"/>
        <v>130</v>
      </c>
      <c r="AG14" s="21">
        <f t="shared" si="12"/>
        <v>130</v>
      </c>
      <c r="AH14" s="21">
        <f t="shared" si="12"/>
        <v>130</v>
      </c>
      <c r="AI14" s="36">
        <f t="shared" si="12"/>
        <v>130</v>
      </c>
      <c r="AJ14" s="35">
        <f t="shared" si="13"/>
        <v>130</v>
      </c>
      <c r="AK14" s="21">
        <f t="shared" si="14"/>
        <v>130</v>
      </c>
      <c r="AL14" s="21">
        <f t="shared" si="14"/>
        <v>130</v>
      </c>
      <c r="AM14" s="21">
        <f t="shared" si="14"/>
        <v>130</v>
      </c>
      <c r="AN14" s="21">
        <f t="shared" si="14"/>
        <v>130</v>
      </c>
      <c r="AO14" s="21">
        <f t="shared" si="14"/>
        <v>130</v>
      </c>
      <c r="AP14" s="21">
        <f t="shared" si="14"/>
        <v>130</v>
      </c>
      <c r="AQ14" s="36">
        <f t="shared" si="14"/>
        <v>130</v>
      </c>
    </row>
    <row r="15" spans="3:43" ht="12.75">
      <c r="C15" s="10">
        <v>60</v>
      </c>
      <c r="D15" s="11">
        <v>53</v>
      </c>
      <c r="E15" s="11">
        <v>4</v>
      </c>
      <c r="F15" s="11">
        <v>13</v>
      </c>
      <c r="G15" s="11">
        <v>20</v>
      </c>
      <c r="H15" s="11">
        <v>29</v>
      </c>
      <c r="I15" s="11">
        <v>44</v>
      </c>
      <c r="J15" s="12">
        <v>37</v>
      </c>
      <c r="K15" s="22">
        <v>60</v>
      </c>
      <c r="L15" s="23">
        <v>53</v>
      </c>
      <c r="M15" s="23">
        <v>4</v>
      </c>
      <c r="N15" s="23">
        <v>13</v>
      </c>
      <c r="O15" s="23">
        <v>20</v>
      </c>
      <c r="P15" s="23">
        <v>29</v>
      </c>
      <c r="Q15" s="23">
        <v>44</v>
      </c>
      <c r="R15" s="24">
        <v>37</v>
      </c>
      <c r="S15" s="6"/>
      <c r="T15" s="82">
        <f>SUM(C15:C18)</f>
        <v>130</v>
      </c>
      <c r="U15" s="39">
        <f aca="true" t="shared" si="15" ref="U15:AA22">SUM(D15:D18)</f>
        <v>130</v>
      </c>
      <c r="V15" s="39">
        <f t="shared" si="15"/>
        <v>130</v>
      </c>
      <c r="W15" s="39">
        <f t="shared" si="15"/>
        <v>130</v>
      </c>
      <c r="X15" s="39">
        <f t="shared" si="15"/>
        <v>130</v>
      </c>
      <c r="Y15" s="39">
        <f t="shared" si="15"/>
        <v>130</v>
      </c>
      <c r="Z15" s="39">
        <f t="shared" si="15"/>
        <v>130</v>
      </c>
      <c r="AA15" s="83">
        <f t="shared" si="15"/>
        <v>130</v>
      </c>
      <c r="AB15" s="21">
        <f t="shared" si="11"/>
        <v>130</v>
      </c>
      <c r="AC15" s="21">
        <f t="shared" si="12"/>
        <v>130</v>
      </c>
      <c r="AD15" s="21">
        <f t="shared" si="12"/>
        <v>130</v>
      </c>
      <c r="AE15" s="21">
        <f t="shared" si="12"/>
        <v>130</v>
      </c>
      <c r="AF15" s="21">
        <f t="shared" si="12"/>
        <v>130</v>
      </c>
      <c r="AG15" s="21">
        <f t="shared" si="12"/>
        <v>130</v>
      </c>
      <c r="AH15" s="21">
        <f t="shared" si="12"/>
        <v>130</v>
      </c>
      <c r="AI15" s="36">
        <f t="shared" si="12"/>
        <v>130</v>
      </c>
      <c r="AJ15" s="35">
        <f t="shared" si="13"/>
        <v>130</v>
      </c>
      <c r="AK15" s="21">
        <f t="shared" si="14"/>
        <v>130</v>
      </c>
      <c r="AL15" s="21">
        <f t="shared" si="14"/>
        <v>130</v>
      </c>
      <c r="AM15" s="21">
        <f t="shared" si="14"/>
        <v>130</v>
      </c>
      <c r="AN15" s="21">
        <f t="shared" si="14"/>
        <v>130</v>
      </c>
      <c r="AO15" s="21">
        <f t="shared" si="14"/>
        <v>130</v>
      </c>
      <c r="AP15" s="21">
        <f t="shared" si="14"/>
        <v>130</v>
      </c>
      <c r="AQ15" s="36">
        <f t="shared" si="14"/>
        <v>130</v>
      </c>
    </row>
    <row r="16" spans="3:43" ht="12.75">
      <c r="C16" s="13">
        <v>6</v>
      </c>
      <c r="D16" s="14">
        <v>11</v>
      </c>
      <c r="E16" s="14">
        <v>62</v>
      </c>
      <c r="F16" s="14">
        <v>51</v>
      </c>
      <c r="G16" s="14">
        <v>46</v>
      </c>
      <c r="H16" s="14">
        <v>35</v>
      </c>
      <c r="I16" s="14">
        <v>22</v>
      </c>
      <c r="J16" s="15">
        <v>27</v>
      </c>
      <c r="K16" s="25">
        <v>6</v>
      </c>
      <c r="L16" s="26">
        <v>11</v>
      </c>
      <c r="M16" s="26">
        <v>62</v>
      </c>
      <c r="N16" s="26">
        <v>51</v>
      </c>
      <c r="O16" s="26">
        <v>46</v>
      </c>
      <c r="P16" s="26">
        <v>35</v>
      </c>
      <c r="Q16" s="26">
        <v>22</v>
      </c>
      <c r="R16" s="27">
        <v>27</v>
      </c>
      <c r="S16" s="6"/>
      <c r="T16" s="5">
        <f aca="true" t="shared" si="16" ref="T16:T22">SUM(C16:C19)</f>
        <v>133</v>
      </c>
      <c r="U16" s="6">
        <f t="shared" si="15"/>
        <v>127</v>
      </c>
      <c r="V16" s="6">
        <f t="shared" si="15"/>
        <v>133</v>
      </c>
      <c r="W16" s="6">
        <f t="shared" si="15"/>
        <v>127</v>
      </c>
      <c r="X16" s="6">
        <f t="shared" si="15"/>
        <v>133</v>
      </c>
      <c r="Y16" s="6">
        <f t="shared" si="15"/>
        <v>127</v>
      </c>
      <c r="Z16" s="6">
        <f t="shared" si="15"/>
        <v>133</v>
      </c>
      <c r="AA16" s="47">
        <f t="shared" si="15"/>
        <v>127</v>
      </c>
      <c r="AB16" s="21">
        <f t="shared" si="11"/>
        <v>130</v>
      </c>
      <c r="AC16" s="21">
        <f t="shared" si="12"/>
        <v>130</v>
      </c>
      <c r="AD16" s="21">
        <f t="shared" si="12"/>
        <v>130</v>
      </c>
      <c r="AE16" s="21">
        <f t="shared" si="12"/>
        <v>130</v>
      </c>
      <c r="AF16" s="21">
        <f t="shared" si="12"/>
        <v>130</v>
      </c>
      <c r="AG16" s="21">
        <f t="shared" si="12"/>
        <v>130</v>
      </c>
      <c r="AH16" s="21">
        <f t="shared" si="12"/>
        <v>130</v>
      </c>
      <c r="AI16" s="36">
        <f t="shared" si="12"/>
        <v>130</v>
      </c>
      <c r="AJ16" s="35">
        <f t="shared" si="13"/>
        <v>130</v>
      </c>
      <c r="AK16" s="21">
        <f t="shared" si="14"/>
        <v>130</v>
      </c>
      <c r="AL16" s="21">
        <f t="shared" si="14"/>
        <v>130</v>
      </c>
      <c r="AM16" s="21">
        <f t="shared" si="14"/>
        <v>130</v>
      </c>
      <c r="AN16" s="21">
        <f t="shared" si="14"/>
        <v>130</v>
      </c>
      <c r="AO16" s="21">
        <f t="shared" si="14"/>
        <v>130</v>
      </c>
      <c r="AP16" s="21">
        <f t="shared" si="14"/>
        <v>130</v>
      </c>
      <c r="AQ16" s="36">
        <f t="shared" si="14"/>
        <v>130</v>
      </c>
    </row>
    <row r="17" spans="3:43" ht="12.75">
      <c r="C17" s="13">
        <v>61</v>
      </c>
      <c r="D17" s="14">
        <v>52</v>
      </c>
      <c r="E17" s="14">
        <v>5</v>
      </c>
      <c r="F17" s="14">
        <v>12</v>
      </c>
      <c r="G17" s="14">
        <v>21</v>
      </c>
      <c r="H17" s="14">
        <v>28</v>
      </c>
      <c r="I17" s="14">
        <v>45</v>
      </c>
      <c r="J17" s="15">
        <v>36</v>
      </c>
      <c r="K17" s="25">
        <v>61</v>
      </c>
      <c r="L17" s="26">
        <v>52</v>
      </c>
      <c r="M17" s="26">
        <v>5</v>
      </c>
      <c r="N17" s="26">
        <v>12</v>
      </c>
      <c r="O17" s="26">
        <v>21</v>
      </c>
      <c r="P17" s="26">
        <v>28</v>
      </c>
      <c r="Q17" s="26">
        <v>45</v>
      </c>
      <c r="R17" s="27">
        <v>36</v>
      </c>
      <c r="S17" s="6"/>
      <c r="T17" s="5">
        <f t="shared" si="16"/>
        <v>128</v>
      </c>
      <c r="U17" s="6">
        <f t="shared" si="15"/>
        <v>132</v>
      </c>
      <c r="V17" s="6">
        <f t="shared" si="15"/>
        <v>128</v>
      </c>
      <c r="W17" s="6">
        <f t="shared" si="15"/>
        <v>132</v>
      </c>
      <c r="X17" s="6">
        <f t="shared" si="15"/>
        <v>128</v>
      </c>
      <c r="Y17" s="6">
        <f t="shared" si="15"/>
        <v>132</v>
      </c>
      <c r="Z17" s="6">
        <f t="shared" si="15"/>
        <v>128</v>
      </c>
      <c r="AA17" s="47">
        <f t="shared" si="15"/>
        <v>132</v>
      </c>
      <c r="AB17" s="21">
        <f t="shared" si="11"/>
        <v>130</v>
      </c>
      <c r="AC17" s="21">
        <f t="shared" si="12"/>
        <v>130</v>
      </c>
      <c r="AD17" s="21">
        <f t="shared" si="12"/>
        <v>130</v>
      </c>
      <c r="AE17" s="21">
        <f t="shared" si="12"/>
        <v>130</v>
      </c>
      <c r="AF17" s="21">
        <f t="shared" si="12"/>
        <v>130</v>
      </c>
      <c r="AG17" s="21">
        <f t="shared" si="12"/>
        <v>130</v>
      </c>
      <c r="AH17" s="21">
        <f t="shared" si="12"/>
        <v>130</v>
      </c>
      <c r="AI17" s="36">
        <f t="shared" si="12"/>
        <v>130</v>
      </c>
      <c r="AJ17" s="35">
        <f t="shared" si="13"/>
        <v>130</v>
      </c>
      <c r="AK17" s="21">
        <f t="shared" si="14"/>
        <v>130</v>
      </c>
      <c r="AL17" s="21">
        <f t="shared" si="14"/>
        <v>130</v>
      </c>
      <c r="AM17" s="21">
        <f t="shared" si="14"/>
        <v>130</v>
      </c>
      <c r="AN17" s="21">
        <f t="shared" si="14"/>
        <v>130</v>
      </c>
      <c r="AO17" s="21">
        <f t="shared" si="14"/>
        <v>130</v>
      </c>
      <c r="AP17" s="21">
        <f t="shared" si="14"/>
        <v>130</v>
      </c>
      <c r="AQ17" s="36">
        <f t="shared" si="14"/>
        <v>130</v>
      </c>
    </row>
    <row r="18" spans="3:43" ht="12.75">
      <c r="C18" s="13">
        <v>3</v>
      </c>
      <c r="D18" s="14">
        <v>14</v>
      </c>
      <c r="E18" s="14">
        <v>59</v>
      </c>
      <c r="F18" s="14">
        <v>54</v>
      </c>
      <c r="G18" s="14">
        <v>43</v>
      </c>
      <c r="H18" s="14">
        <v>38</v>
      </c>
      <c r="I18" s="14">
        <v>19</v>
      </c>
      <c r="J18" s="15">
        <v>30</v>
      </c>
      <c r="K18" s="25">
        <v>3</v>
      </c>
      <c r="L18" s="26">
        <v>14</v>
      </c>
      <c r="M18" s="26">
        <v>59</v>
      </c>
      <c r="N18" s="26">
        <v>54</v>
      </c>
      <c r="O18" s="26">
        <v>43</v>
      </c>
      <c r="P18" s="26">
        <v>38</v>
      </c>
      <c r="Q18" s="26">
        <v>19</v>
      </c>
      <c r="R18" s="27">
        <v>30</v>
      </c>
      <c r="S18" s="6"/>
      <c r="T18" s="5">
        <f t="shared" si="16"/>
        <v>125</v>
      </c>
      <c r="U18" s="6">
        <f t="shared" si="15"/>
        <v>135</v>
      </c>
      <c r="V18" s="6">
        <f t="shared" si="15"/>
        <v>125</v>
      </c>
      <c r="W18" s="6">
        <f t="shared" si="15"/>
        <v>135</v>
      </c>
      <c r="X18" s="6">
        <f t="shared" si="15"/>
        <v>125</v>
      </c>
      <c r="Y18" s="6">
        <f t="shared" si="15"/>
        <v>135</v>
      </c>
      <c r="Z18" s="6">
        <f t="shared" si="15"/>
        <v>125</v>
      </c>
      <c r="AA18" s="47">
        <f t="shared" si="15"/>
        <v>135</v>
      </c>
      <c r="AB18" s="21">
        <f t="shared" si="11"/>
        <v>130</v>
      </c>
      <c r="AC18" s="21">
        <f t="shared" si="12"/>
        <v>130</v>
      </c>
      <c r="AD18" s="21">
        <f t="shared" si="12"/>
        <v>130</v>
      </c>
      <c r="AE18" s="21">
        <f t="shared" si="12"/>
        <v>130</v>
      </c>
      <c r="AF18" s="21">
        <f t="shared" si="12"/>
        <v>130</v>
      </c>
      <c r="AG18" s="21">
        <f t="shared" si="12"/>
        <v>130</v>
      </c>
      <c r="AH18" s="21">
        <f t="shared" si="12"/>
        <v>130</v>
      </c>
      <c r="AI18" s="36">
        <f t="shared" si="12"/>
        <v>130</v>
      </c>
      <c r="AJ18" s="35">
        <f t="shared" si="13"/>
        <v>130</v>
      </c>
      <c r="AK18" s="21">
        <f t="shared" si="14"/>
        <v>130</v>
      </c>
      <c r="AL18" s="21">
        <f t="shared" si="14"/>
        <v>130</v>
      </c>
      <c r="AM18" s="21">
        <f t="shared" si="14"/>
        <v>130</v>
      </c>
      <c r="AN18" s="21">
        <f t="shared" si="14"/>
        <v>130</v>
      </c>
      <c r="AO18" s="21">
        <f t="shared" si="14"/>
        <v>130</v>
      </c>
      <c r="AP18" s="21">
        <f t="shared" si="14"/>
        <v>130</v>
      </c>
      <c r="AQ18" s="36">
        <f t="shared" si="14"/>
        <v>130</v>
      </c>
    </row>
    <row r="19" spans="3:43" ht="12.75">
      <c r="C19" s="13">
        <v>63</v>
      </c>
      <c r="D19" s="14">
        <v>50</v>
      </c>
      <c r="E19" s="14">
        <v>7</v>
      </c>
      <c r="F19" s="14">
        <v>10</v>
      </c>
      <c r="G19" s="14">
        <v>23</v>
      </c>
      <c r="H19" s="14">
        <v>26</v>
      </c>
      <c r="I19" s="14">
        <v>47</v>
      </c>
      <c r="J19" s="15">
        <v>34</v>
      </c>
      <c r="K19" s="25">
        <v>63</v>
      </c>
      <c r="L19" s="26">
        <v>50</v>
      </c>
      <c r="M19" s="26">
        <v>7</v>
      </c>
      <c r="N19" s="26">
        <v>10</v>
      </c>
      <c r="O19" s="26">
        <v>23</v>
      </c>
      <c r="P19" s="26">
        <v>26</v>
      </c>
      <c r="Q19" s="26">
        <v>47</v>
      </c>
      <c r="R19" s="27">
        <v>34</v>
      </c>
      <c r="S19" s="2"/>
      <c r="T19" s="82">
        <f t="shared" si="16"/>
        <v>130</v>
      </c>
      <c r="U19" s="39">
        <f t="shared" si="15"/>
        <v>130</v>
      </c>
      <c r="V19" s="39">
        <f t="shared" si="15"/>
        <v>130</v>
      </c>
      <c r="W19" s="39">
        <f t="shared" si="15"/>
        <v>130</v>
      </c>
      <c r="X19" s="39">
        <f t="shared" si="15"/>
        <v>130</v>
      </c>
      <c r="Y19" s="39">
        <f t="shared" si="15"/>
        <v>130</v>
      </c>
      <c r="Z19" s="39">
        <f t="shared" si="15"/>
        <v>130</v>
      </c>
      <c r="AA19" s="83">
        <f t="shared" si="15"/>
        <v>130</v>
      </c>
      <c r="AB19" s="21">
        <f t="shared" si="11"/>
        <v>130</v>
      </c>
      <c r="AC19" s="21">
        <f t="shared" si="12"/>
        <v>130</v>
      </c>
      <c r="AD19" s="21">
        <f t="shared" si="12"/>
        <v>130</v>
      </c>
      <c r="AE19" s="21">
        <f t="shared" si="12"/>
        <v>130</v>
      </c>
      <c r="AF19" s="21">
        <f t="shared" si="12"/>
        <v>130</v>
      </c>
      <c r="AG19" s="21">
        <f t="shared" si="12"/>
        <v>130</v>
      </c>
      <c r="AH19" s="21">
        <f t="shared" si="12"/>
        <v>130</v>
      </c>
      <c r="AI19" s="36">
        <f t="shared" si="12"/>
        <v>130</v>
      </c>
      <c r="AJ19" s="35">
        <f t="shared" si="13"/>
        <v>130</v>
      </c>
      <c r="AK19" s="21">
        <f t="shared" si="14"/>
        <v>130</v>
      </c>
      <c r="AL19" s="21">
        <f t="shared" si="14"/>
        <v>130</v>
      </c>
      <c r="AM19" s="21">
        <f t="shared" si="14"/>
        <v>130</v>
      </c>
      <c r="AN19" s="21">
        <f t="shared" si="14"/>
        <v>130</v>
      </c>
      <c r="AO19" s="21">
        <f t="shared" si="14"/>
        <v>130</v>
      </c>
      <c r="AP19" s="21">
        <f t="shared" si="14"/>
        <v>130</v>
      </c>
      <c r="AQ19" s="36">
        <f t="shared" si="14"/>
        <v>130</v>
      </c>
    </row>
    <row r="20" spans="3:43" ht="13.5" thickBot="1">
      <c r="C20" s="13">
        <v>1</v>
      </c>
      <c r="D20" s="14">
        <v>16</v>
      </c>
      <c r="E20" s="14">
        <v>57</v>
      </c>
      <c r="F20" s="14">
        <v>56</v>
      </c>
      <c r="G20" s="14">
        <v>41</v>
      </c>
      <c r="H20" s="14">
        <v>40</v>
      </c>
      <c r="I20" s="14">
        <v>17</v>
      </c>
      <c r="J20" s="15">
        <v>32</v>
      </c>
      <c r="K20" s="25">
        <v>1</v>
      </c>
      <c r="L20" s="26">
        <v>16</v>
      </c>
      <c r="M20" s="26">
        <v>57</v>
      </c>
      <c r="N20" s="26">
        <v>56</v>
      </c>
      <c r="O20" s="26">
        <v>41</v>
      </c>
      <c r="P20" s="26">
        <v>40</v>
      </c>
      <c r="Q20" s="26">
        <v>17</v>
      </c>
      <c r="R20" s="27">
        <v>32</v>
      </c>
      <c r="T20" s="5">
        <f t="shared" si="16"/>
        <v>127</v>
      </c>
      <c r="U20" s="6">
        <f t="shared" si="15"/>
        <v>133</v>
      </c>
      <c r="V20" s="6">
        <f t="shared" si="15"/>
        <v>127</v>
      </c>
      <c r="W20" s="6">
        <f t="shared" si="15"/>
        <v>133</v>
      </c>
      <c r="X20" s="6">
        <f t="shared" si="15"/>
        <v>127</v>
      </c>
      <c r="Y20" s="6">
        <f t="shared" si="15"/>
        <v>133</v>
      </c>
      <c r="Z20" s="6">
        <f t="shared" si="15"/>
        <v>127</v>
      </c>
      <c r="AA20" s="47">
        <f t="shared" si="15"/>
        <v>133</v>
      </c>
      <c r="AB20" s="38">
        <f t="shared" si="11"/>
        <v>130</v>
      </c>
      <c r="AC20" s="38">
        <f aca="true" t="shared" si="17" ref="AC20:AH20">SUM(D22+G22+G25+D25)</f>
        <v>130</v>
      </c>
      <c r="AD20" s="38">
        <f t="shared" si="17"/>
        <v>130</v>
      </c>
      <c r="AE20" s="38">
        <f t="shared" si="17"/>
        <v>130</v>
      </c>
      <c r="AF20" s="38">
        <f t="shared" si="17"/>
        <v>130</v>
      </c>
      <c r="AG20" s="38">
        <f t="shared" si="17"/>
        <v>130</v>
      </c>
      <c r="AH20" s="38">
        <f t="shared" si="17"/>
        <v>130</v>
      </c>
      <c r="AI20" s="44">
        <f t="shared" si="12"/>
        <v>130</v>
      </c>
      <c r="AJ20" s="37">
        <f t="shared" si="13"/>
        <v>130</v>
      </c>
      <c r="AK20" s="38">
        <f aca="true" t="shared" si="18" ref="AK20:AP20">D22+I22+I23+D23</f>
        <v>130</v>
      </c>
      <c r="AL20" s="38">
        <f t="shared" si="18"/>
        <v>130</v>
      </c>
      <c r="AM20" s="38">
        <f t="shared" si="18"/>
        <v>130</v>
      </c>
      <c r="AN20" s="38">
        <f t="shared" si="18"/>
        <v>130</v>
      </c>
      <c r="AO20" s="38">
        <f t="shared" si="18"/>
        <v>130</v>
      </c>
      <c r="AP20" s="38">
        <f t="shared" si="18"/>
        <v>130</v>
      </c>
      <c r="AQ20" s="44">
        <f t="shared" si="14"/>
        <v>130</v>
      </c>
    </row>
    <row r="21" spans="3:36" ht="13.5" thickBot="1">
      <c r="C21" s="13">
        <v>58</v>
      </c>
      <c r="D21" s="14">
        <v>55</v>
      </c>
      <c r="E21" s="14">
        <v>2</v>
      </c>
      <c r="F21" s="14">
        <v>15</v>
      </c>
      <c r="G21" s="14">
        <v>18</v>
      </c>
      <c r="H21" s="14">
        <v>31</v>
      </c>
      <c r="I21" s="14">
        <v>42</v>
      </c>
      <c r="J21" s="15">
        <v>39</v>
      </c>
      <c r="K21" s="25">
        <v>58</v>
      </c>
      <c r="L21" s="26">
        <v>55</v>
      </c>
      <c r="M21" s="26">
        <v>2</v>
      </c>
      <c r="N21" s="26">
        <v>15</v>
      </c>
      <c r="O21" s="26">
        <v>18</v>
      </c>
      <c r="P21" s="26">
        <v>31</v>
      </c>
      <c r="Q21" s="26">
        <v>42</v>
      </c>
      <c r="R21" s="27">
        <v>39</v>
      </c>
      <c r="T21" s="5">
        <f t="shared" si="16"/>
        <v>132</v>
      </c>
      <c r="U21" s="6">
        <f t="shared" si="15"/>
        <v>128</v>
      </c>
      <c r="V21" s="6">
        <f t="shared" si="15"/>
        <v>132</v>
      </c>
      <c r="W21" s="6">
        <f t="shared" si="15"/>
        <v>128</v>
      </c>
      <c r="X21" s="6">
        <f t="shared" si="15"/>
        <v>132</v>
      </c>
      <c r="Y21" s="6">
        <f t="shared" si="15"/>
        <v>128</v>
      </c>
      <c r="Z21" s="6">
        <f t="shared" si="15"/>
        <v>132</v>
      </c>
      <c r="AA21" s="47">
        <f t="shared" si="15"/>
        <v>128</v>
      </c>
      <c r="AB21" t="s">
        <v>29</v>
      </c>
      <c r="AJ21" t="s">
        <v>142</v>
      </c>
    </row>
    <row r="22" spans="3:43" ht="13.5" thickBot="1">
      <c r="C22" s="16">
        <v>8</v>
      </c>
      <c r="D22" s="17">
        <v>9</v>
      </c>
      <c r="E22" s="17">
        <v>64</v>
      </c>
      <c r="F22" s="17">
        <v>49</v>
      </c>
      <c r="G22" s="17">
        <v>48</v>
      </c>
      <c r="H22" s="17">
        <v>33</v>
      </c>
      <c r="I22" s="17">
        <v>24</v>
      </c>
      <c r="J22" s="18">
        <v>25</v>
      </c>
      <c r="K22" s="28">
        <v>8</v>
      </c>
      <c r="L22" s="29">
        <v>9</v>
      </c>
      <c r="M22" s="29">
        <v>64</v>
      </c>
      <c r="N22" s="29">
        <v>49</v>
      </c>
      <c r="O22" s="29">
        <v>48</v>
      </c>
      <c r="P22" s="29">
        <v>33</v>
      </c>
      <c r="Q22" s="29">
        <v>24</v>
      </c>
      <c r="R22" s="30">
        <v>25</v>
      </c>
      <c r="T22" s="8">
        <f t="shared" si="16"/>
        <v>135</v>
      </c>
      <c r="U22" s="9">
        <f t="shared" si="15"/>
        <v>125</v>
      </c>
      <c r="V22" s="9">
        <f t="shared" si="15"/>
        <v>135</v>
      </c>
      <c r="W22" s="9">
        <f t="shared" si="15"/>
        <v>125</v>
      </c>
      <c r="X22" s="9">
        <f t="shared" si="15"/>
        <v>135</v>
      </c>
      <c r="Y22" s="9">
        <f t="shared" si="15"/>
        <v>125</v>
      </c>
      <c r="Z22" s="9">
        <f t="shared" si="15"/>
        <v>135</v>
      </c>
      <c r="AA22" s="48">
        <f t="shared" si="15"/>
        <v>125</v>
      </c>
      <c r="AB22" s="33">
        <f aca="true" t="shared" si="19" ref="AB22:AI29">SUM(C15+F15+F20+C20)</f>
        <v>130</v>
      </c>
      <c r="AC22" s="33">
        <f t="shared" si="19"/>
        <v>130</v>
      </c>
      <c r="AD22" s="33">
        <f t="shared" si="19"/>
        <v>130</v>
      </c>
      <c r="AE22" s="33">
        <f t="shared" si="19"/>
        <v>130</v>
      </c>
      <c r="AF22" s="33">
        <f t="shared" si="19"/>
        <v>130</v>
      </c>
      <c r="AG22" s="33">
        <f t="shared" si="19"/>
        <v>130</v>
      </c>
      <c r="AH22" s="33">
        <f t="shared" si="19"/>
        <v>130</v>
      </c>
      <c r="AI22" s="34">
        <f t="shared" si="19"/>
        <v>130</v>
      </c>
      <c r="AJ22" s="32">
        <f aca="true" t="shared" si="20" ref="AJ22:AJ29">C15+J15+J18+C18</f>
        <v>130</v>
      </c>
      <c r="AK22" s="33">
        <f aca="true" t="shared" si="21" ref="AK22:AQ29">D15+K15+K18+D18</f>
        <v>130</v>
      </c>
      <c r="AL22" s="33">
        <f t="shared" si="21"/>
        <v>130</v>
      </c>
      <c r="AM22" s="33">
        <f t="shared" si="21"/>
        <v>130</v>
      </c>
      <c r="AN22" s="33">
        <f t="shared" si="21"/>
        <v>130</v>
      </c>
      <c r="AO22" s="33">
        <f t="shared" si="21"/>
        <v>130</v>
      </c>
      <c r="AP22" s="33">
        <f t="shared" si="21"/>
        <v>130</v>
      </c>
      <c r="AQ22" s="34">
        <f t="shared" si="21"/>
        <v>130</v>
      </c>
    </row>
    <row r="23" spans="3:43" ht="12.75">
      <c r="C23" s="22">
        <v>60</v>
      </c>
      <c r="D23" s="23">
        <v>53</v>
      </c>
      <c r="E23" s="23">
        <v>4</v>
      </c>
      <c r="F23" s="23">
        <v>13</v>
      </c>
      <c r="G23" s="23">
        <v>20</v>
      </c>
      <c r="H23" s="23">
        <v>29</v>
      </c>
      <c r="I23" s="23">
        <v>44</v>
      </c>
      <c r="J23" s="24">
        <v>37</v>
      </c>
      <c r="K23" s="22">
        <v>60</v>
      </c>
      <c r="L23" s="23">
        <v>53</v>
      </c>
      <c r="M23" s="23">
        <v>4</v>
      </c>
      <c r="N23" s="23">
        <v>13</v>
      </c>
      <c r="O23" s="23">
        <v>20</v>
      </c>
      <c r="P23" s="23">
        <v>29</v>
      </c>
      <c r="Q23" s="23">
        <v>44</v>
      </c>
      <c r="R23" s="24">
        <v>37</v>
      </c>
      <c r="T23" s="3" t="s">
        <v>25</v>
      </c>
      <c r="U23" s="33"/>
      <c r="V23" s="33"/>
      <c r="W23" s="33"/>
      <c r="X23" s="33"/>
      <c r="Y23" s="33"/>
      <c r="Z23" s="33"/>
      <c r="AA23" s="34"/>
      <c r="AB23" s="21">
        <f t="shared" si="19"/>
        <v>130</v>
      </c>
      <c r="AC23" s="21">
        <f t="shared" si="19"/>
        <v>130</v>
      </c>
      <c r="AD23" s="21">
        <f t="shared" si="19"/>
        <v>130</v>
      </c>
      <c r="AE23" s="21">
        <f t="shared" si="19"/>
        <v>130</v>
      </c>
      <c r="AF23" s="21">
        <f t="shared" si="19"/>
        <v>130</v>
      </c>
      <c r="AG23" s="21">
        <f t="shared" si="19"/>
        <v>130</v>
      </c>
      <c r="AH23" s="21">
        <f t="shared" si="19"/>
        <v>130</v>
      </c>
      <c r="AI23" s="36">
        <f t="shared" si="19"/>
        <v>130</v>
      </c>
      <c r="AJ23" s="35">
        <f t="shared" si="20"/>
        <v>130</v>
      </c>
      <c r="AK23" s="21">
        <f t="shared" si="21"/>
        <v>130</v>
      </c>
      <c r="AL23" s="21">
        <f t="shared" si="21"/>
        <v>130</v>
      </c>
      <c r="AM23" s="21">
        <f t="shared" si="21"/>
        <v>130</v>
      </c>
      <c r="AN23" s="21">
        <f t="shared" si="21"/>
        <v>130</v>
      </c>
      <c r="AO23" s="21">
        <f t="shared" si="21"/>
        <v>130</v>
      </c>
      <c r="AP23" s="21">
        <f t="shared" si="21"/>
        <v>130</v>
      </c>
      <c r="AQ23" s="36">
        <f t="shared" si="21"/>
        <v>130</v>
      </c>
    </row>
    <row r="24" spans="3:43" ht="12.75">
      <c r="C24" s="25">
        <v>6</v>
      </c>
      <c r="D24" s="26">
        <v>11</v>
      </c>
      <c r="E24" s="26">
        <v>62</v>
      </c>
      <c r="F24" s="26">
        <v>51</v>
      </c>
      <c r="G24" s="26">
        <v>46</v>
      </c>
      <c r="H24" s="26">
        <v>35</v>
      </c>
      <c r="I24" s="26">
        <v>22</v>
      </c>
      <c r="J24" s="27">
        <v>27</v>
      </c>
      <c r="K24" s="25">
        <v>6</v>
      </c>
      <c r="L24" s="26">
        <v>11</v>
      </c>
      <c r="M24" s="26">
        <v>62</v>
      </c>
      <c r="N24" s="26">
        <v>51</v>
      </c>
      <c r="O24" s="26">
        <v>46</v>
      </c>
      <c r="P24" s="26">
        <v>35</v>
      </c>
      <c r="Q24" s="26">
        <v>22</v>
      </c>
      <c r="R24" s="27">
        <v>27</v>
      </c>
      <c r="T24" s="82">
        <f>SUM(C15:F15)</f>
        <v>130</v>
      </c>
      <c r="U24" s="6">
        <f aca="true" t="shared" si="22" ref="U24:AA31">SUM(D15:G15)</f>
        <v>90</v>
      </c>
      <c r="V24" s="6">
        <f t="shared" si="22"/>
        <v>66</v>
      </c>
      <c r="W24" s="6">
        <f t="shared" si="22"/>
        <v>106</v>
      </c>
      <c r="X24" s="39">
        <f t="shared" si="22"/>
        <v>130</v>
      </c>
      <c r="Y24" s="6">
        <f t="shared" si="22"/>
        <v>170</v>
      </c>
      <c r="Z24" s="6">
        <f t="shared" si="22"/>
        <v>194</v>
      </c>
      <c r="AA24" s="47">
        <f t="shared" si="22"/>
        <v>154</v>
      </c>
      <c r="AB24" s="21">
        <f t="shared" si="19"/>
        <v>130</v>
      </c>
      <c r="AC24" s="21">
        <f t="shared" si="19"/>
        <v>130</v>
      </c>
      <c r="AD24" s="21">
        <f t="shared" si="19"/>
        <v>130</v>
      </c>
      <c r="AE24" s="21">
        <f t="shared" si="19"/>
        <v>130</v>
      </c>
      <c r="AF24" s="21">
        <f t="shared" si="19"/>
        <v>130</v>
      </c>
      <c r="AG24" s="21">
        <f t="shared" si="19"/>
        <v>130</v>
      </c>
      <c r="AH24" s="21">
        <f t="shared" si="19"/>
        <v>130</v>
      </c>
      <c r="AI24" s="36">
        <f t="shared" si="19"/>
        <v>130</v>
      </c>
      <c r="AJ24" s="35">
        <f t="shared" si="20"/>
        <v>130</v>
      </c>
      <c r="AK24" s="21">
        <f t="shared" si="21"/>
        <v>130</v>
      </c>
      <c r="AL24" s="21">
        <f t="shared" si="21"/>
        <v>130</v>
      </c>
      <c r="AM24" s="21">
        <f t="shared" si="21"/>
        <v>130</v>
      </c>
      <c r="AN24" s="21">
        <f t="shared" si="21"/>
        <v>130</v>
      </c>
      <c r="AO24" s="21">
        <f t="shared" si="21"/>
        <v>130</v>
      </c>
      <c r="AP24" s="21">
        <f t="shared" si="21"/>
        <v>130</v>
      </c>
      <c r="AQ24" s="36">
        <f t="shared" si="21"/>
        <v>130</v>
      </c>
    </row>
    <row r="25" spans="3:43" ht="12.75">
      <c r="C25" s="25">
        <v>61</v>
      </c>
      <c r="D25" s="26">
        <v>52</v>
      </c>
      <c r="E25" s="26">
        <v>5</v>
      </c>
      <c r="F25" s="26">
        <v>12</v>
      </c>
      <c r="G25" s="26">
        <v>21</v>
      </c>
      <c r="H25" s="26">
        <v>28</v>
      </c>
      <c r="I25" s="26">
        <v>45</v>
      </c>
      <c r="J25" s="27">
        <v>36</v>
      </c>
      <c r="K25" s="25">
        <v>61</v>
      </c>
      <c r="L25" s="26">
        <v>52</v>
      </c>
      <c r="M25" s="26">
        <v>5</v>
      </c>
      <c r="N25" s="26">
        <v>12</v>
      </c>
      <c r="O25" s="26">
        <v>21</v>
      </c>
      <c r="P25" s="26">
        <v>28</v>
      </c>
      <c r="Q25" s="26">
        <v>45</v>
      </c>
      <c r="R25" s="27">
        <v>36</v>
      </c>
      <c r="T25" s="82">
        <f aca="true" t="shared" si="23" ref="T25:T31">SUM(C16:F16)</f>
        <v>130</v>
      </c>
      <c r="U25" s="6">
        <f t="shared" si="22"/>
        <v>170</v>
      </c>
      <c r="V25" s="6">
        <f t="shared" si="22"/>
        <v>194</v>
      </c>
      <c r="W25" s="6">
        <f t="shared" si="22"/>
        <v>154</v>
      </c>
      <c r="X25" s="39">
        <f t="shared" si="22"/>
        <v>130</v>
      </c>
      <c r="Y25" s="6">
        <f t="shared" si="22"/>
        <v>90</v>
      </c>
      <c r="Z25" s="6">
        <f t="shared" si="22"/>
        <v>66</v>
      </c>
      <c r="AA25" s="47">
        <f t="shared" si="22"/>
        <v>106</v>
      </c>
      <c r="AB25" s="21">
        <f t="shared" si="19"/>
        <v>130</v>
      </c>
      <c r="AC25" s="21">
        <f t="shared" si="19"/>
        <v>130</v>
      </c>
      <c r="AD25" s="21">
        <f t="shared" si="19"/>
        <v>130</v>
      </c>
      <c r="AE25" s="21">
        <f t="shared" si="19"/>
        <v>130</v>
      </c>
      <c r="AF25" s="21">
        <f t="shared" si="19"/>
        <v>130</v>
      </c>
      <c r="AG25" s="21">
        <f t="shared" si="19"/>
        <v>130</v>
      </c>
      <c r="AH25" s="21">
        <f t="shared" si="19"/>
        <v>130</v>
      </c>
      <c r="AI25" s="36">
        <f t="shared" si="19"/>
        <v>130</v>
      </c>
      <c r="AJ25" s="35">
        <f t="shared" si="20"/>
        <v>130</v>
      </c>
      <c r="AK25" s="21">
        <f t="shared" si="21"/>
        <v>130</v>
      </c>
      <c r="AL25" s="21">
        <f t="shared" si="21"/>
        <v>130</v>
      </c>
      <c r="AM25" s="21">
        <f t="shared" si="21"/>
        <v>130</v>
      </c>
      <c r="AN25" s="21">
        <f t="shared" si="21"/>
        <v>130</v>
      </c>
      <c r="AO25" s="21">
        <f t="shared" si="21"/>
        <v>130</v>
      </c>
      <c r="AP25" s="21">
        <f t="shared" si="21"/>
        <v>130</v>
      </c>
      <c r="AQ25" s="36">
        <f t="shared" si="21"/>
        <v>130</v>
      </c>
    </row>
    <row r="26" spans="3:43" ht="12.75">
      <c r="C26" s="25">
        <v>3</v>
      </c>
      <c r="D26" s="26">
        <v>14</v>
      </c>
      <c r="E26" s="26">
        <v>59</v>
      </c>
      <c r="F26" s="26">
        <v>54</v>
      </c>
      <c r="G26" s="26">
        <v>43</v>
      </c>
      <c r="H26" s="26">
        <v>38</v>
      </c>
      <c r="I26" s="26">
        <v>19</v>
      </c>
      <c r="J26" s="27">
        <v>30</v>
      </c>
      <c r="K26" s="25">
        <v>3</v>
      </c>
      <c r="L26" s="26">
        <v>14</v>
      </c>
      <c r="M26" s="26">
        <v>59</v>
      </c>
      <c r="N26" s="26">
        <v>54</v>
      </c>
      <c r="O26" s="26">
        <v>43</v>
      </c>
      <c r="P26" s="26">
        <v>38</v>
      </c>
      <c r="Q26" s="26">
        <v>19</v>
      </c>
      <c r="R26" s="27">
        <v>30</v>
      </c>
      <c r="T26" s="82">
        <f t="shared" si="23"/>
        <v>130</v>
      </c>
      <c r="U26" s="6">
        <f t="shared" si="22"/>
        <v>90</v>
      </c>
      <c r="V26" s="6">
        <f t="shared" si="22"/>
        <v>66</v>
      </c>
      <c r="W26" s="6">
        <f t="shared" si="22"/>
        <v>106</v>
      </c>
      <c r="X26" s="39">
        <f t="shared" si="22"/>
        <v>130</v>
      </c>
      <c r="Y26" s="6">
        <f t="shared" si="22"/>
        <v>170</v>
      </c>
      <c r="Z26" s="6">
        <f t="shared" si="22"/>
        <v>194</v>
      </c>
      <c r="AA26" s="47">
        <f t="shared" si="22"/>
        <v>154</v>
      </c>
      <c r="AB26" s="21">
        <f t="shared" si="19"/>
        <v>130</v>
      </c>
      <c r="AC26" s="21">
        <f t="shared" si="19"/>
        <v>130</v>
      </c>
      <c r="AD26" s="21">
        <f t="shared" si="19"/>
        <v>130</v>
      </c>
      <c r="AE26" s="21">
        <f t="shared" si="19"/>
        <v>130</v>
      </c>
      <c r="AF26" s="21">
        <f t="shared" si="19"/>
        <v>130</v>
      </c>
      <c r="AG26" s="21">
        <f t="shared" si="19"/>
        <v>130</v>
      </c>
      <c r="AH26" s="21">
        <f t="shared" si="19"/>
        <v>130</v>
      </c>
      <c r="AI26" s="36">
        <f t="shared" si="19"/>
        <v>130</v>
      </c>
      <c r="AJ26" s="35">
        <f t="shared" si="20"/>
        <v>130</v>
      </c>
      <c r="AK26" s="21">
        <f t="shared" si="21"/>
        <v>130</v>
      </c>
      <c r="AL26" s="21">
        <f t="shared" si="21"/>
        <v>130</v>
      </c>
      <c r="AM26" s="21">
        <f t="shared" si="21"/>
        <v>130</v>
      </c>
      <c r="AN26" s="21">
        <f t="shared" si="21"/>
        <v>130</v>
      </c>
      <c r="AO26" s="21">
        <f t="shared" si="21"/>
        <v>130</v>
      </c>
      <c r="AP26" s="21">
        <f t="shared" si="21"/>
        <v>130</v>
      </c>
      <c r="AQ26" s="36">
        <f t="shared" si="21"/>
        <v>130</v>
      </c>
    </row>
    <row r="27" spans="3:43" ht="12.75">
      <c r="C27" s="25">
        <v>63</v>
      </c>
      <c r="D27" s="26">
        <v>50</v>
      </c>
      <c r="E27" s="26">
        <v>7</v>
      </c>
      <c r="F27" s="26">
        <v>10</v>
      </c>
      <c r="G27" s="26">
        <v>23</v>
      </c>
      <c r="H27" s="26">
        <v>26</v>
      </c>
      <c r="I27" s="26">
        <v>47</v>
      </c>
      <c r="J27" s="27">
        <v>34</v>
      </c>
      <c r="K27" s="25">
        <v>63</v>
      </c>
      <c r="L27" s="26">
        <v>50</v>
      </c>
      <c r="M27" s="26">
        <v>7</v>
      </c>
      <c r="N27" s="26">
        <v>10</v>
      </c>
      <c r="O27" s="26">
        <v>23</v>
      </c>
      <c r="P27" s="26">
        <v>26</v>
      </c>
      <c r="Q27" s="26">
        <v>47</v>
      </c>
      <c r="R27" s="27">
        <v>34</v>
      </c>
      <c r="T27" s="82">
        <f t="shared" si="23"/>
        <v>130</v>
      </c>
      <c r="U27" s="6">
        <f t="shared" si="22"/>
        <v>170</v>
      </c>
      <c r="V27" s="6">
        <f t="shared" si="22"/>
        <v>194</v>
      </c>
      <c r="W27" s="6">
        <f t="shared" si="22"/>
        <v>154</v>
      </c>
      <c r="X27" s="39">
        <f t="shared" si="22"/>
        <v>130</v>
      </c>
      <c r="Y27" s="6">
        <f t="shared" si="22"/>
        <v>90</v>
      </c>
      <c r="Z27" s="6">
        <f t="shared" si="22"/>
        <v>66</v>
      </c>
      <c r="AA27" s="47">
        <f t="shared" si="22"/>
        <v>106</v>
      </c>
      <c r="AB27" s="21">
        <f t="shared" si="19"/>
        <v>130</v>
      </c>
      <c r="AC27" s="21">
        <f t="shared" si="19"/>
        <v>130</v>
      </c>
      <c r="AD27" s="21">
        <f t="shared" si="19"/>
        <v>130</v>
      </c>
      <c r="AE27" s="21">
        <f t="shared" si="19"/>
        <v>130</v>
      </c>
      <c r="AF27" s="21">
        <f t="shared" si="19"/>
        <v>130</v>
      </c>
      <c r="AG27" s="21">
        <f t="shared" si="19"/>
        <v>130</v>
      </c>
      <c r="AH27" s="21">
        <f t="shared" si="19"/>
        <v>130</v>
      </c>
      <c r="AI27" s="36">
        <f t="shared" si="19"/>
        <v>130</v>
      </c>
      <c r="AJ27" s="35">
        <f t="shared" si="20"/>
        <v>130</v>
      </c>
      <c r="AK27" s="21">
        <f t="shared" si="21"/>
        <v>130</v>
      </c>
      <c r="AL27" s="21">
        <f t="shared" si="21"/>
        <v>130</v>
      </c>
      <c r="AM27" s="21">
        <f t="shared" si="21"/>
        <v>130</v>
      </c>
      <c r="AN27" s="21">
        <f t="shared" si="21"/>
        <v>130</v>
      </c>
      <c r="AO27" s="21">
        <f t="shared" si="21"/>
        <v>130</v>
      </c>
      <c r="AP27" s="21">
        <f t="shared" si="21"/>
        <v>130</v>
      </c>
      <c r="AQ27" s="36">
        <f t="shared" si="21"/>
        <v>130</v>
      </c>
    </row>
    <row r="28" spans="3:43" ht="12.75">
      <c r="C28" s="25">
        <v>1</v>
      </c>
      <c r="D28" s="26">
        <v>16</v>
      </c>
      <c r="E28" s="26">
        <v>57</v>
      </c>
      <c r="F28" s="26">
        <v>56</v>
      </c>
      <c r="G28" s="26">
        <v>41</v>
      </c>
      <c r="H28" s="26">
        <v>40</v>
      </c>
      <c r="I28" s="26">
        <v>17</v>
      </c>
      <c r="J28" s="27">
        <v>32</v>
      </c>
      <c r="K28" s="25">
        <v>1</v>
      </c>
      <c r="L28" s="26">
        <v>16</v>
      </c>
      <c r="M28" s="26">
        <v>57</v>
      </c>
      <c r="N28" s="26">
        <v>56</v>
      </c>
      <c r="O28" s="26">
        <v>41</v>
      </c>
      <c r="P28" s="26">
        <v>40</v>
      </c>
      <c r="Q28" s="26">
        <v>17</v>
      </c>
      <c r="R28" s="27">
        <v>32</v>
      </c>
      <c r="T28" s="82">
        <f t="shared" si="23"/>
        <v>130</v>
      </c>
      <c r="U28" s="6">
        <f t="shared" si="22"/>
        <v>90</v>
      </c>
      <c r="V28" s="6">
        <f t="shared" si="22"/>
        <v>66</v>
      </c>
      <c r="W28" s="6">
        <f t="shared" si="22"/>
        <v>106</v>
      </c>
      <c r="X28" s="39">
        <f t="shared" si="22"/>
        <v>130</v>
      </c>
      <c r="Y28" s="6">
        <f t="shared" si="22"/>
        <v>170</v>
      </c>
      <c r="Z28" s="6">
        <f t="shared" si="22"/>
        <v>194</v>
      </c>
      <c r="AA28" s="47">
        <f t="shared" si="22"/>
        <v>154</v>
      </c>
      <c r="AB28" s="21">
        <f t="shared" si="19"/>
        <v>130</v>
      </c>
      <c r="AC28" s="21">
        <f t="shared" si="19"/>
        <v>130</v>
      </c>
      <c r="AD28" s="21">
        <f t="shared" si="19"/>
        <v>130</v>
      </c>
      <c r="AE28" s="21">
        <f t="shared" si="19"/>
        <v>130</v>
      </c>
      <c r="AF28" s="21">
        <f t="shared" si="19"/>
        <v>130</v>
      </c>
      <c r="AG28" s="21">
        <f t="shared" si="19"/>
        <v>130</v>
      </c>
      <c r="AH28" s="21">
        <f t="shared" si="19"/>
        <v>130</v>
      </c>
      <c r="AI28" s="36">
        <f t="shared" si="19"/>
        <v>130</v>
      </c>
      <c r="AJ28" s="35">
        <f t="shared" si="20"/>
        <v>130</v>
      </c>
      <c r="AK28" s="21">
        <f t="shared" si="21"/>
        <v>130</v>
      </c>
      <c r="AL28" s="21">
        <f t="shared" si="21"/>
        <v>130</v>
      </c>
      <c r="AM28" s="21">
        <f t="shared" si="21"/>
        <v>130</v>
      </c>
      <c r="AN28" s="21">
        <f t="shared" si="21"/>
        <v>130</v>
      </c>
      <c r="AO28" s="21">
        <f t="shared" si="21"/>
        <v>130</v>
      </c>
      <c r="AP28" s="21">
        <f t="shared" si="21"/>
        <v>130</v>
      </c>
      <c r="AQ28" s="36">
        <f t="shared" si="21"/>
        <v>130</v>
      </c>
    </row>
    <row r="29" spans="3:43" ht="13.5" thickBot="1">
      <c r="C29" s="25">
        <v>58</v>
      </c>
      <c r="D29" s="26">
        <v>55</v>
      </c>
      <c r="E29" s="26">
        <v>2</v>
      </c>
      <c r="F29" s="26">
        <v>15</v>
      </c>
      <c r="G29" s="26">
        <v>18</v>
      </c>
      <c r="H29" s="26">
        <v>31</v>
      </c>
      <c r="I29" s="26">
        <v>42</v>
      </c>
      <c r="J29" s="27">
        <v>39</v>
      </c>
      <c r="K29" s="25">
        <v>58</v>
      </c>
      <c r="L29" s="26">
        <v>55</v>
      </c>
      <c r="M29" s="26">
        <v>2</v>
      </c>
      <c r="N29" s="26">
        <v>15</v>
      </c>
      <c r="O29" s="26">
        <v>18</v>
      </c>
      <c r="P29" s="26">
        <v>31</v>
      </c>
      <c r="Q29" s="26">
        <v>42</v>
      </c>
      <c r="R29" s="27">
        <v>39</v>
      </c>
      <c r="T29" s="82">
        <f t="shared" si="23"/>
        <v>130</v>
      </c>
      <c r="U29" s="6">
        <f t="shared" si="22"/>
        <v>170</v>
      </c>
      <c r="V29" s="6">
        <f t="shared" si="22"/>
        <v>194</v>
      </c>
      <c r="W29" s="6">
        <f t="shared" si="22"/>
        <v>154</v>
      </c>
      <c r="X29" s="39">
        <f t="shared" si="22"/>
        <v>130</v>
      </c>
      <c r="Y29" s="6">
        <f t="shared" si="22"/>
        <v>90</v>
      </c>
      <c r="Z29" s="6">
        <f t="shared" si="22"/>
        <v>66</v>
      </c>
      <c r="AA29" s="47">
        <f t="shared" si="22"/>
        <v>106</v>
      </c>
      <c r="AB29" s="38">
        <f t="shared" si="19"/>
        <v>130</v>
      </c>
      <c r="AC29" s="38">
        <f t="shared" si="19"/>
        <v>130</v>
      </c>
      <c r="AD29" s="38">
        <f t="shared" si="19"/>
        <v>130</v>
      </c>
      <c r="AE29" s="38">
        <f t="shared" si="19"/>
        <v>130</v>
      </c>
      <c r="AF29" s="38">
        <f t="shared" si="19"/>
        <v>130</v>
      </c>
      <c r="AG29" s="38">
        <f t="shared" si="19"/>
        <v>130</v>
      </c>
      <c r="AH29" s="38">
        <f t="shared" si="19"/>
        <v>130</v>
      </c>
      <c r="AI29" s="44">
        <f t="shared" si="19"/>
        <v>130</v>
      </c>
      <c r="AJ29" s="37">
        <f t="shared" si="20"/>
        <v>130</v>
      </c>
      <c r="AK29" s="38">
        <f aca="true" t="shared" si="24" ref="AK29:AP29">D22+K22+K25+D25</f>
        <v>130</v>
      </c>
      <c r="AL29" s="38">
        <f t="shared" si="24"/>
        <v>130</v>
      </c>
      <c r="AM29" s="38">
        <f t="shared" si="24"/>
        <v>130</v>
      </c>
      <c r="AN29" s="38">
        <f t="shared" si="24"/>
        <v>130</v>
      </c>
      <c r="AO29" s="38">
        <f t="shared" si="24"/>
        <v>130</v>
      </c>
      <c r="AP29" s="38">
        <f t="shared" si="24"/>
        <v>130</v>
      </c>
      <c r="AQ29" s="44">
        <f t="shared" si="21"/>
        <v>130</v>
      </c>
    </row>
    <row r="30" spans="3:36" ht="13.5" thickBot="1">
      <c r="C30" s="28">
        <v>8</v>
      </c>
      <c r="D30" s="29">
        <v>9</v>
      </c>
      <c r="E30" s="29">
        <v>64</v>
      </c>
      <c r="F30" s="29">
        <v>49</v>
      </c>
      <c r="G30" s="29">
        <v>48</v>
      </c>
      <c r="H30" s="29">
        <v>33</v>
      </c>
      <c r="I30" s="29">
        <v>24</v>
      </c>
      <c r="J30" s="30">
        <v>25</v>
      </c>
      <c r="K30" s="28">
        <v>8</v>
      </c>
      <c r="L30" s="29">
        <v>9</v>
      </c>
      <c r="M30" s="29">
        <v>64</v>
      </c>
      <c r="N30" s="29">
        <v>49</v>
      </c>
      <c r="O30" s="29">
        <v>48</v>
      </c>
      <c r="P30" s="29">
        <v>33</v>
      </c>
      <c r="Q30" s="29">
        <v>24</v>
      </c>
      <c r="R30" s="30">
        <v>25</v>
      </c>
      <c r="T30" s="82">
        <f t="shared" si="23"/>
        <v>130</v>
      </c>
      <c r="U30" s="6">
        <f t="shared" si="22"/>
        <v>90</v>
      </c>
      <c r="V30" s="6">
        <f t="shared" si="22"/>
        <v>66</v>
      </c>
      <c r="W30" s="6">
        <f t="shared" si="22"/>
        <v>106</v>
      </c>
      <c r="X30" s="39">
        <f t="shared" si="22"/>
        <v>130</v>
      </c>
      <c r="Y30" s="6">
        <f t="shared" si="22"/>
        <v>170</v>
      </c>
      <c r="Z30" s="6">
        <f t="shared" si="22"/>
        <v>194</v>
      </c>
      <c r="AA30" s="47">
        <f t="shared" si="22"/>
        <v>154</v>
      </c>
      <c r="AB30" t="s">
        <v>30</v>
      </c>
      <c r="AJ30" t="s">
        <v>143</v>
      </c>
    </row>
    <row r="31" spans="3:43" ht="13.5" thickBot="1">
      <c r="C31" t="s">
        <v>26</v>
      </c>
      <c r="K31" t="s">
        <v>26</v>
      </c>
      <c r="T31" s="84">
        <f t="shared" si="23"/>
        <v>130</v>
      </c>
      <c r="U31" s="9">
        <f t="shared" si="22"/>
        <v>170</v>
      </c>
      <c r="V31" s="9">
        <f t="shared" si="22"/>
        <v>194</v>
      </c>
      <c r="W31" s="9">
        <f t="shared" si="22"/>
        <v>154</v>
      </c>
      <c r="X31" s="85">
        <f t="shared" si="22"/>
        <v>130</v>
      </c>
      <c r="Y31" s="9">
        <f t="shared" si="22"/>
        <v>90</v>
      </c>
      <c r="Z31" s="9">
        <f t="shared" si="22"/>
        <v>66</v>
      </c>
      <c r="AA31" s="48">
        <f t="shared" si="22"/>
        <v>106</v>
      </c>
      <c r="AB31" s="4">
        <f aca="true" t="shared" si="25" ref="AB31:AB38">SUM(C15+J15+J16+C16)</f>
        <v>130</v>
      </c>
      <c r="AC31" s="4">
        <f aca="true" t="shared" si="26" ref="AC31:AI38">SUM(D15+K15+K16+D16)</f>
        <v>130</v>
      </c>
      <c r="AD31" s="4">
        <f t="shared" si="26"/>
        <v>130</v>
      </c>
      <c r="AE31" s="4">
        <f t="shared" si="26"/>
        <v>130</v>
      </c>
      <c r="AF31" s="4">
        <f t="shared" si="26"/>
        <v>130</v>
      </c>
      <c r="AG31" s="4">
        <f t="shared" si="26"/>
        <v>130</v>
      </c>
      <c r="AH31" s="4">
        <f t="shared" si="26"/>
        <v>130</v>
      </c>
      <c r="AI31" s="46">
        <f t="shared" si="26"/>
        <v>130</v>
      </c>
      <c r="AJ31" s="70">
        <f aca="true" t="shared" si="27" ref="AJ31:AJ38">C15+H15+H22+C22</f>
        <v>130</v>
      </c>
      <c r="AK31" s="71">
        <f aca="true" t="shared" si="28" ref="AK31:AQ37">D15+I15+I22+D22</f>
        <v>130</v>
      </c>
      <c r="AL31" s="71">
        <f t="shared" si="28"/>
        <v>130</v>
      </c>
      <c r="AM31" s="71">
        <f t="shared" si="28"/>
        <v>130</v>
      </c>
      <c r="AN31" s="71">
        <f t="shared" si="28"/>
        <v>130</v>
      </c>
      <c r="AO31" s="71">
        <f t="shared" si="28"/>
        <v>130</v>
      </c>
      <c r="AP31" s="71">
        <f t="shared" si="28"/>
        <v>130</v>
      </c>
      <c r="AQ31" s="72">
        <f t="shared" si="28"/>
        <v>130</v>
      </c>
    </row>
    <row r="32" spans="3:43" ht="12.75">
      <c r="C32" s="49">
        <f>SUM(C15+D16+E17+F18)</f>
        <v>130</v>
      </c>
      <c r="D32" s="50">
        <f aca="true" t="shared" si="29" ref="D32:J39">SUM(D15+E16+F17+G18)</f>
        <v>170</v>
      </c>
      <c r="E32" s="50">
        <f t="shared" si="29"/>
        <v>114</v>
      </c>
      <c r="F32" s="50">
        <f t="shared" si="29"/>
        <v>106</v>
      </c>
      <c r="G32" s="50">
        <f t="shared" si="29"/>
        <v>130</v>
      </c>
      <c r="H32" s="50">
        <f t="shared" si="29"/>
        <v>90</v>
      </c>
      <c r="I32" s="50">
        <f t="shared" si="29"/>
        <v>146</v>
      </c>
      <c r="J32" s="51">
        <f t="shared" si="29"/>
        <v>154</v>
      </c>
      <c r="K32" s="49">
        <f aca="true" t="shared" si="30" ref="K32:K39">SUM(C18+D17+E16+F15)</f>
        <v>130</v>
      </c>
      <c r="L32" s="50">
        <f aca="true" t="shared" si="31" ref="L32:R39">SUM(D18+E17+F16+G15)</f>
        <v>90</v>
      </c>
      <c r="M32" s="50">
        <f t="shared" si="31"/>
        <v>146</v>
      </c>
      <c r="N32" s="50">
        <f t="shared" si="31"/>
        <v>154</v>
      </c>
      <c r="O32" s="50">
        <f>SUM(G18+H17+I16+J15)</f>
        <v>130</v>
      </c>
      <c r="P32" s="50">
        <f t="shared" si="31"/>
        <v>170</v>
      </c>
      <c r="Q32" s="50">
        <f t="shared" si="31"/>
        <v>114</v>
      </c>
      <c r="R32" s="51">
        <f t="shared" si="31"/>
        <v>106</v>
      </c>
      <c r="AB32" s="5">
        <f t="shared" si="25"/>
        <v>130</v>
      </c>
      <c r="AC32" s="6">
        <f t="shared" si="26"/>
        <v>130</v>
      </c>
      <c r="AD32" s="6">
        <f t="shared" si="26"/>
        <v>130</v>
      </c>
      <c r="AE32" s="6">
        <f t="shared" si="26"/>
        <v>130</v>
      </c>
      <c r="AF32" s="6">
        <f t="shared" si="26"/>
        <v>130</v>
      </c>
      <c r="AG32" s="6">
        <f t="shared" si="26"/>
        <v>130</v>
      </c>
      <c r="AH32" s="6">
        <f t="shared" si="26"/>
        <v>130</v>
      </c>
      <c r="AI32" s="47">
        <f t="shared" si="26"/>
        <v>130</v>
      </c>
      <c r="AJ32" s="73">
        <f t="shared" si="27"/>
        <v>130</v>
      </c>
      <c r="AK32" s="63">
        <f t="shared" si="28"/>
        <v>130</v>
      </c>
      <c r="AL32" s="63">
        <f t="shared" si="28"/>
        <v>130</v>
      </c>
      <c r="AM32" s="63">
        <f t="shared" si="28"/>
        <v>130</v>
      </c>
      <c r="AN32" s="63">
        <f t="shared" si="28"/>
        <v>130</v>
      </c>
      <c r="AO32" s="63">
        <f t="shared" si="28"/>
        <v>130</v>
      </c>
      <c r="AP32" s="63">
        <f t="shared" si="28"/>
        <v>130</v>
      </c>
      <c r="AQ32" s="74">
        <f t="shared" si="28"/>
        <v>130</v>
      </c>
    </row>
    <row r="33" spans="3:43" ht="13.5" thickBot="1">
      <c r="C33" s="52">
        <f>SUM(C16+D17+E18+F19)</f>
        <v>127</v>
      </c>
      <c r="D33" s="45">
        <f t="shared" si="29"/>
        <v>93</v>
      </c>
      <c r="E33" s="45">
        <f t="shared" si="29"/>
        <v>143</v>
      </c>
      <c r="F33" s="45">
        <f t="shared" si="29"/>
        <v>157</v>
      </c>
      <c r="G33" s="45">
        <f t="shared" si="29"/>
        <v>127</v>
      </c>
      <c r="H33" s="45">
        <f t="shared" si="29"/>
        <v>173</v>
      </c>
      <c r="I33" s="45">
        <f t="shared" si="29"/>
        <v>111</v>
      </c>
      <c r="J33" s="53">
        <f t="shared" si="29"/>
        <v>109</v>
      </c>
      <c r="K33" s="52">
        <f t="shared" si="30"/>
        <v>133</v>
      </c>
      <c r="L33" s="45">
        <f t="shared" si="31"/>
        <v>167</v>
      </c>
      <c r="M33" s="45">
        <f t="shared" si="31"/>
        <v>117</v>
      </c>
      <c r="N33" s="45">
        <f t="shared" si="31"/>
        <v>103</v>
      </c>
      <c r="O33" s="45">
        <f>SUM(G19+H18+I17+J16)</f>
        <v>133</v>
      </c>
      <c r="P33" s="45">
        <f t="shared" si="31"/>
        <v>87</v>
      </c>
      <c r="Q33" s="45">
        <f t="shared" si="31"/>
        <v>149</v>
      </c>
      <c r="R33" s="53">
        <f t="shared" si="31"/>
        <v>151</v>
      </c>
      <c r="S33" t="s">
        <v>178</v>
      </c>
      <c r="AB33" s="5">
        <f t="shared" si="25"/>
        <v>130</v>
      </c>
      <c r="AC33" s="6">
        <f t="shared" si="26"/>
        <v>130</v>
      </c>
      <c r="AD33" s="6">
        <f t="shared" si="26"/>
        <v>130</v>
      </c>
      <c r="AE33" s="6">
        <f t="shared" si="26"/>
        <v>130</v>
      </c>
      <c r="AF33" s="6">
        <f t="shared" si="26"/>
        <v>130</v>
      </c>
      <c r="AG33" s="6">
        <f t="shared" si="26"/>
        <v>130</v>
      </c>
      <c r="AH33" s="6">
        <f t="shared" si="26"/>
        <v>130</v>
      </c>
      <c r="AI33" s="47">
        <f t="shared" si="26"/>
        <v>130</v>
      </c>
      <c r="AJ33" s="73">
        <f t="shared" si="27"/>
        <v>130</v>
      </c>
      <c r="AK33" s="63">
        <f t="shared" si="28"/>
        <v>130</v>
      </c>
      <c r="AL33" s="63">
        <f t="shared" si="28"/>
        <v>130</v>
      </c>
      <c r="AM33" s="63">
        <f t="shared" si="28"/>
        <v>130</v>
      </c>
      <c r="AN33" s="63">
        <f t="shared" si="28"/>
        <v>130</v>
      </c>
      <c r="AO33" s="63">
        <f t="shared" si="28"/>
        <v>130</v>
      </c>
      <c r="AP33" s="63">
        <f t="shared" si="28"/>
        <v>130</v>
      </c>
      <c r="AQ33" s="74">
        <f t="shared" si="28"/>
        <v>130</v>
      </c>
    </row>
    <row r="34" spans="3:43" ht="12.75">
      <c r="C34" s="52">
        <f aca="true" t="shared" si="32" ref="C34:C39">SUM(C17+D18+E19+F20)</f>
        <v>138</v>
      </c>
      <c r="D34" s="45">
        <f t="shared" si="29"/>
        <v>162</v>
      </c>
      <c r="E34" s="45">
        <f t="shared" si="29"/>
        <v>122</v>
      </c>
      <c r="F34" s="45">
        <f t="shared" si="29"/>
        <v>98</v>
      </c>
      <c r="G34" s="45">
        <f t="shared" si="29"/>
        <v>138</v>
      </c>
      <c r="H34" s="45">
        <f t="shared" si="29"/>
        <v>82</v>
      </c>
      <c r="I34" s="45">
        <f t="shared" si="29"/>
        <v>154</v>
      </c>
      <c r="J34" s="53">
        <f t="shared" si="29"/>
        <v>146</v>
      </c>
      <c r="K34" s="52">
        <f t="shared" si="30"/>
        <v>122</v>
      </c>
      <c r="L34" s="45">
        <f t="shared" si="31"/>
        <v>98</v>
      </c>
      <c r="M34" s="45">
        <f t="shared" si="31"/>
        <v>138</v>
      </c>
      <c r="N34" s="45">
        <f t="shared" si="31"/>
        <v>162</v>
      </c>
      <c r="O34" s="45">
        <f t="shared" si="31"/>
        <v>122</v>
      </c>
      <c r="P34" s="45">
        <f t="shared" si="31"/>
        <v>178</v>
      </c>
      <c r="Q34" s="45">
        <f t="shared" si="31"/>
        <v>106</v>
      </c>
      <c r="R34" s="45">
        <f t="shared" si="31"/>
        <v>114</v>
      </c>
      <c r="S34" s="32">
        <f aca="true" t="shared" si="33" ref="S34:Y40">C15+G19</f>
        <v>83</v>
      </c>
      <c r="T34" s="33">
        <f t="shared" si="33"/>
        <v>79</v>
      </c>
      <c r="U34" s="33">
        <f t="shared" si="33"/>
        <v>51</v>
      </c>
      <c r="V34" s="33">
        <f t="shared" si="33"/>
        <v>47</v>
      </c>
      <c r="W34" s="33">
        <f t="shared" si="33"/>
        <v>83</v>
      </c>
      <c r="X34" s="33">
        <f t="shared" si="33"/>
        <v>79</v>
      </c>
      <c r="Y34" s="33">
        <f t="shared" si="33"/>
        <v>51</v>
      </c>
      <c r="Z34" s="34">
        <f aca="true" t="shared" si="34" ref="Z34:Z41">J15+N19</f>
        <v>47</v>
      </c>
      <c r="AB34" s="5">
        <f t="shared" si="25"/>
        <v>130</v>
      </c>
      <c r="AC34" s="6">
        <f t="shared" si="26"/>
        <v>130</v>
      </c>
      <c r="AD34" s="6">
        <f t="shared" si="26"/>
        <v>130</v>
      </c>
      <c r="AE34" s="6">
        <f t="shared" si="26"/>
        <v>130</v>
      </c>
      <c r="AF34" s="6">
        <f t="shared" si="26"/>
        <v>130</v>
      </c>
      <c r="AG34" s="6">
        <f t="shared" si="26"/>
        <v>130</v>
      </c>
      <c r="AH34" s="6">
        <f t="shared" si="26"/>
        <v>130</v>
      </c>
      <c r="AI34" s="47">
        <f t="shared" si="26"/>
        <v>130</v>
      </c>
      <c r="AJ34" s="73">
        <f t="shared" si="27"/>
        <v>130</v>
      </c>
      <c r="AK34" s="63">
        <f t="shared" si="28"/>
        <v>130</v>
      </c>
      <c r="AL34" s="63">
        <f t="shared" si="28"/>
        <v>130</v>
      </c>
      <c r="AM34" s="63">
        <f t="shared" si="28"/>
        <v>130</v>
      </c>
      <c r="AN34" s="63">
        <f t="shared" si="28"/>
        <v>130</v>
      </c>
      <c r="AO34" s="63">
        <f t="shared" si="28"/>
        <v>130</v>
      </c>
      <c r="AP34" s="63">
        <f t="shared" si="28"/>
        <v>130</v>
      </c>
      <c r="AQ34" s="74">
        <f t="shared" si="28"/>
        <v>130</v>
      </c>
    </row>
    <row r="35" spans="3:43" ht="12.75">
      <c r="C35" s="52">
        <f t="shared" si="32"/>
        <v>125</v>
      </c>
      <c r="D35" s="45">
        <f t="shared" si="29"/>
        <v>95</v>
      </c>
      <c r="E35" s="45">
        <f t="shared" si="29"/>
        <v>141</v>
      </c>
      <c r="F35" s="45">
        <f>SUM(F18+G19+H20+I21)</f>
        <v>159</v>
      </c>
      <c r="G35" s="45">
        <f>SUM(G18+H19+I20+J21)</f>
        <v>125</v>
      </c>
      <c r="H35" s="45">
        <f>SUM(H18+I19+J20+K21)</f>
        <v>175</v>
      </c>
      <c r="I35" s="45">
        <f t="shared" si="29"/>
        <v>109</v>
      </c>
      <c r="J35" s="53">
        <f t="shared" si="29"/>
        <v>111</v>
      </c>
      <c r="K35" s="52">
        <f t="shared" si="30"/>
        <v>135</v>
      </c>
      <c r="L35" s="45">
        <f t="shared" si="31"/>
        <v>165</v>
      </c>
      <c r="M35" s="45">
        <f t="shared" si="31"/>
        <v>119</v>
      </c>
      <c r="N35" s="45">
        <f t="shared" si="31"/>
        <v>101</v>
      </c>
      <c r="O35" s="45">
        <f t="shared" si="31"/>
        <v>135</v>
      </c>
      <c r="P35" s="45">
        <f t="shared" si="31"/>
        <v>85</v>
      </c>
      <c r="Q35" s="45">
        <f t="shared" si="31"/>
        <v>151</v>
      </c>
      <c r="R35" s="45">
        <f t="shared" si="31"/>
        <v>149</v>
      </c>
      <c r="S35" s="35">
        <f t="shared" si="33"/>
        <v>47</v>
      </c>
      <c r="T35" s="21">
        <f t="shared" si="33"/>
        <v>51</v>
      </c>
      <c r="U35" s="21">
        <f t="shared" si="33"/>
        <v>79</v>
      </c>
      <c r="V35" s="21">
        <f t="shared" si="33"/>
        <v>83</v>
      </c>
      <c r="W35" s="21">
        <f t="shared" si="33"/>
        <v>47</v>
      </c>
      <c r="X35" s="21">
        <f t="shared" si="33"/>
        <v>51</v>
      </c>
      <c r="Y35" s="21">
        <f t="shared" si="33"/>
        <v>79</v>
      </c>
      <c r="Z35" s="36">
        <f t="shared" si="34"/>
        <v>83</v>
      </c>
      <c r="AB35" s="5">
        <f t="shared" si="25"/>
        <v>130</v>
      </c>
      <c r="AC35" s="6">
        <f t="shared" si="26"/>
        <v>130</v>
      </c>
      <c r="AD35" s="6">
        <f t="shared" si="26"/>
        <v>130</v>
      </c>
      <c r="AE35" s="6">
        <f t="shared" si="26"/>
        <v>130</v>
      </c>
      <c r="AF35" s="6">
        <f t="shared" si="26"/>
        <v>130</v>
      </c>
      <c r="AG35" s="6">
        <f t="shared" si="26"/>
        <v>130</v>
      </c>
      <c r="AH35" s="6">
        <f t="shared" si="26"/>
        <v>130</v>
      </c>
      <c r="AI35" s="47">
        <f t="shared" si="26"/>
        <v>130</v>
      </c>
      <c r="AJ35" s="73">
        <f t="shared" si="27"/>
        <v>130</v>
      </c>
      <c r="AK35" s="63">
        <f t="shared" si="28"/>
        <v>130</v>
      </c>
      <c r="AL35" s="63">
        <f t="shared" si="28"/>
        <v>130</v>
      </c>
      <c r="AM35" s="63">
        <f t="shared" si="28"/>
        <v>130</v>
      </c>
      <c r="AN35" s="63">
        <f t="shared" si="28"/>
        <v>130</v>
      </c>
      <c r="AO35" s="63">
        <f t="shared" si="28"/>
        <v>130</v>
      </c>
      <c r="AP35" s="63">
        <f t="shared" si="28"/>
        <v>130</v>
      </c>
      <c r="AQ35" s="74">
        <f t="shared" si="28"/>
        <v>130</v>
      </c>
    </row>
    <row r="36" spans="3:43" ht="12.75">
      <c r="C36" s="52">
        <f>SUM(C19+D20+E21+F22)</f>
        <v>130</v>
      </c>
      <c r="D36" s="45">
        <f t="shared" si="29"/>
        <v>170</v>
      </c>
      <c r="E36" s="45">
        <f t="shared" si="29"/>
        <v>114</v>
      </c>
      <c r="F36" s="45">
        <f t="shared" si="29"/>
        <v>106</v>
      </c>
      <c r="G36" s="45">
        <f>SUM(G19+H20+I21+J22)</f>
        <v>130</v>
      </c>
      <c r="H36" s="45">
        <f>SUM(H19+I20+J21+K22)</f>
        <v>90</v>
      </c>
      <c r="I36" s="45">
        <f t="shared" si="29"/>
        <v>146</v>
      </c>
      <c r="J36" s="53">
        <f t="shared" si="29"/>
        <v>154</v>
      </c>
      <c r="K36" s="52">
        <f>SUM(C22+D21+E20+F19)</f>
        <v>130</v>
      </c>
      <c r="L36" s="45">
        <f t="shared" si="31"/>
        <v>90</v>
      </c>
      <c r="M36" s="45">
        <f t="shared" si="31"/>
        <v>146</v>
      </c>
      <c r="N36" s="45">
        <f t="shared" si="31"/>
        <v>154</v>
      </c>
      <c r="O36" s="45">
        <f>SUM(G22+H21+I20+J19)</f>
        <v>130</v>
      </c>
      <c r="P36" s="45">
        <f t="shared" si="31"/>
        <v>170</v>
      </c>
      <c r="Q36" s="45">
        <f t="shared" si="31"/>
        <v>114</v>
      </c>
      <c r="R36" s="45">
        <f t="shared" si="31"/>
        <v>106</v>
      </c>
      <c r="S36" s="35">
        <f t="shared" si="33"/>
        <v>79</v>
      </c>
      <c r="T36" s="21">
        <f t="shared" si="33"/>
        <v>83</v>
      </c>
      <c r="U36" s="21">
        <f t="shared" si="33"/>
        <v>47</v>
      </c>
      <c r="V36" s="21">
        <f t="shared" si="33"/>
        <v>51</v>
      </c>
      <c r="W36" s="21">
        <f t="shared" si="33"/>
        <v>79</v>
      </c>
      <c r="X36" s="21">
        <f t="shared" si="33"/>
        <v>83</v>
      </c>
      <c r="Y36" s="21">
        <f t="shared" si="33"/>
        <v>47</v>
      </c>
      <c r="Z36" s="36">
        <f t="shared" si="34"/>
        <v>51</v>
      </c>
      <c r="AB36" s="5">
        <f t="shared" si="25"/>
        <v>130</v>
      </c>
      <c r="AC36" s="6">
        <f t="shared" si="26"/>
        <v>130</v>
      </c>
      <c r="AD36" s="6">
        <f t="shared" si="26"/>
        <v>130</v>
      </c>
      <c r="AE36" s="6">
        <f t="shared" si="26"/>
        <v>130</v>
      </c>
      <c r="AF36" s="6">
        <f t="shared" si="26"/>
        <v>130</v>
      </c>
      <c r="AG36" s="6">
        <f t="shared" si="26"/>
        <v>130</v>
      </c>
      <c r="AH36" s="6">
        <f t="shared" si="26"/>
        <v>130</v>
      </c>
      <c r="AI36" s="47">
        <f t="shared" si="26"/>
        <v>130</v>
      </c>
      <c r="AJ36" s="73">
        <f t="shared" si="27"/>
        <v>130</v>
      </c>
      <c r="AK36" s="63">
        <f t="shared" si="28"/>
        <v>130</v>
      </c>
      <c r="AL36" s="63">
        <f t="shared" si="28"/>
        <v>130</v>
      </c>
      <c r="AM36" s="63">
        <f t="shared" si="28"/>
        <v>130</v>
      </c>
      <c r="AN36" s="63">
        <f t="shared" si="28"/>
        <v>130</v>
      </c>
      <c r="AO36" s="63">
        <f t="shared" si="28"/>
        <v>130</v>
      </c>
      <c r="AP36" s="63">
        <f t="shared" si="28"/>
        <v>130</v>
      </c>
      <c r="AQ36" s="74">
        <f t="shared" si="28"/>
        <v>130</v>
      </c>
    </row>
    <row r="37" spans="3:43" ht="12.75">
      <c r="C37" s="52">
        <f t="shared" si="32"/>
        <v>133</v>
      </c>
      <c r="D37" s="45">
        <f t="shared" si="29"/>
        <v>87</v>
      </c>
      <c r="E37" s="45">
        <f t="shared" si="29"/>
        <v>149</v>
      </c>
      <c r="F37" s="45">
        <f t="shared" si="29"/>
        <v>151</v>
      </c>
      <c r="G37" s="45">
        <f t="shared" si="29"/>
        <v>133</v>
      </c>
      <c r="H37" s="45">
        <f t="shared" si="29"/>
        <v>167</v>
      </c>
      <c r="I37" s="45">
        <f t="shared" si="29"/>
        <v>117</v>
      </c>
      <c r="J37" s="53">
        <f t="shared" si="29"/>
        <v>103</v>
      </c>
      <c r="K37" s="52">
        <f t="shared" si="30"/>
        <v>127</v>
      </c>
      <c r="L37" s="45">
        <f t="shared" si="31"/>
        <v>173</v>
      </c>
      <c r="M37" s="45">
        <f t="shared" si="31"/>
        <v>111</v>
      </c>
      <c r="N37" s="45">
        <f t="shared" si="31"/>
        <v>109</v>
      </c>
      <c r="O37" s="45">
        <f t="shared" si="31"/>
        <v>127</v>
      </c>
      <c r="P37" s="45">
        <f t="shared" si="31"/>
        <v>93</v>
      </c>
      <c r="Q37" s="45">
        <f t="shared" si="31"/>
        <v>143</v>
      </c>
      <c r="R37" s="45">
        <f t="shared" si="31"/>
        <v>157</v>
      </c>
      <c r="S37" s="35">
        <f t="shared" si="33"/>
        <v>51</v>
      </c>
      <c r="T37" s="21">
        <f t="shared" si="33"/>
        <v>47</v>
      </c>
      <c r="U37" s="21">
        <f t="shared" si="33"/>
        <v>83</v>
      </c>
      <c r="V37" s="21">
        <f t="shared" si="33"/>
        <v>79</v>
      </c>
      <c r="W37" s="21">
        <f t="shared" si="33"/>
        <v>51</v>
      </c>
      <c r="X37" s="21">
        <f t="shared" si="33"/>
        <v>47</v>
      </c>
      <c r="Y37" s="21">
        <f t="shared" si="33"/>
        <v>83</v>
      </c>
      <c r="Z37" s="36">
        <f t="shared" si="34"/>
        <v>79</v>
      </c>
      <c r="AB37" s="5">
        <f t="shared" si="25"/>
        <v>130</v>
      </c>
      <c r="AC37" s="6">
        <f t="shared" si="26"/>
        <v>130</v>
      </c>
      <c r="AD37" s="6">
        <f t="shared" si="26"/>
        <v>130</v>
      </c>
      <c r="AE37" s="6">
        <f t="shared" si="26"/>
        <v>130</v>
      </c>
      <c r="AF37" s="6">
        <f t="shared" si="26"/>
        <v>130</v>
      </c>
      <c r="AG37" s="6">
        <f t="shared" si="26"/>
        <v>130</v>
      </c>
      <c r="AH37" s="6">
        <f t="shared" si="26"/>
        <v>130</v>
      </c>
      <c r="AI37" s="47">
        <f t="shared" si="26"/>
        <v>130</v>
      </c>
      <c r="AJ37" s="73">
        <f t="shared" si="27"/>
        <v>130</v>
      </c>
      <c r="AK37" s="63">
        <f t="shared" si="28"/>
        <v>130</v>
      </c>
      <c r="AL37" s="63">
        <f t="shared" si="28"/>
        <v>130</v>
      </c>
      <c r="AM37" s="63">
        <f t="shared" si="28"/>
        <v>130</v>
      </c>
      <c r="AN37" s="63">
        <f t="shared" si="28"/>
        <v>130</v>
      </c>
      <c r="AO37" s="63">
        <f t="shared" si="28"/>
        <v>130</v>
      </c>
      <c r="AP37" s="63">
        <f t="shared" si="28"/>
        <v>130</v>
      </c>
      <c r="AQ37" s="74">
        <f t="shared" si="28"/>
        <v>130</v>
      </c>
    </row>
    <row r="38" spans="3:43" ht="13.5" thickBot="1">
      <c r="C38" s="52">
        <f t="shared" si="32"/>
        <v>122</v>
      </c>
      <c r="D38" s="45">
        <f t="shared" si="29"/>
        <v>178</v>
      </c>
      <c r="E38" s="45">
        <f t="shared" si="29"/>
        <v>106</v>
      </c>
      <c r="F38" s="45">
        <f t="shared" si="29"/>
        <v>114</v>
      </c>
      <c r="G38" s="45">
        <f t="shared" si="29"/>
        <v>122</v>
      </c>
      <c r="H38" s="45">
        <f t="shared" si="29"/>
        <v>98</v>
      </c>
      <c r="I38" s="45">
        <f t="shared" si="29"/>
        <v>138</v>
      </c>
      <c r="J38" s="53">
        <f t="shared" si="29"/>
        <v>162</v>
      </c>
      <c r="K38" s="52">
        <f t="shared" si="30"/>
        <v>138</v>
      </c>
      <c r="L38" s="45">
        <f t="shared" si="31"/>
        <v>82</v>
      </c>
      <c r="M38" s="45">
        <f t="shared" si="31"/>
        <v>154</v>
      </c>
      <c r="N38" s="45">
        <f t="shared" si="31"/>
        <v>146</v>
      </c>
      <c r="O38" s="45">
        <f t="shared" si="31"/>
        <v>138</v>
      </c>
      <c r="P38" s="45">
        <f t="shared" si="31"/>
        <v>162</v>
      </c>
      <c r="Q38" s="45">
        <f t="shared" si="31"/>
        <v>122</v>
      </c>
      <c r="R38" s="45">
        <f t="shared" si="31"/>
        <v>98</v>
      </c>
      <c r="S38" s="35">
        <f t="shared" si="33"/>
        <v>83</v>
      </c>
      <c r="T38" s="21">
        <f t="shared" si="33"/>
        <v>79</v>
      </c>
      <c r="U38" s="21">
        <f t="shared" si="33"/>
        <v>51</v>
      </c>
      <c r="V38" s="21">
        <f t="shared" si="33"/>
        <v>47</v>
      </c>
      <c r="W38" s="21">
        <f t="shared" si="33"/>
        <v>83</v>
      </c>
      <c r="X38" s="21">
        <f t="shared" si="33"/>
        <v>79</v>
      </c>
      <c r="Y38" s="21">
        <f t="shared" si="33"/>
        <v>51</v>
      </c>
      <c r="Z38" s="36">
        <f t="shared" si="34"/>
        <v>47</v>
      </c>
      <c r="AB38" s="8">
        <f t="shared" si="25"/>
        <v>130</v>
      </c>
      <c r="AC38" s="9">
        <f aca="true" t="shared" si="35" ref="AC38:AH38">SUM(D22+K22+K23+D23)</f>
        <v>130</v>
      </c>
      <c r="AD38" s="9">
        <f t="shared" si="35"/>
        <v>130</v>
      </c>
      <c r="AE38" s="9">
        <f t="shared" si="35"/>
        <v>130</v>
      </c>
      <c r="AF38" s="9">
        <f t="shared" si="35"/>
        <v>130</v>
      </c>
      <c r="AG38" s="9">
        <f t="shared" si="35"/>
        <v>130</v>
      </c>
      <c r="AH38" s="9">
        <f t="shared" si="35"/>
        <v>130</v>
      </c>
      <c r="AI38" s="48">
        <f t="shared" si="26"/>
        <v>130</v>
      </c>
      <c r="AJ38" s="75">
        <f t="shared" si="27"/>
        <v>130</v>
      </c>
      <c r="AK38" s="76">
        <f aca="true" t="shared" si="36" ref="AK38:AQ38">D22+I22+I29+D29</f>
        <v>130</v>
      </c>
      <c r="AL38" s="76">
        <f t="shared" si="36"/>
        <v>130</v>
      </c>
      <c r="AM38" s="76">
        <f t="shared" si="36"/>
        <v>130</v>
      </c>
      <c r="AN38" s="76">
        <f t="shared" si="36"/>
        <v>130</v>
      </c>
      <c r="AO38" s="76">
        <f t="shared" si="36"/>
        <v>130</v>
      </c>
      <c r="AP38" s="76">
        <f t="shared" si="36"/>
        <v>130</v>
      </c>
      <c r="AQ38" s="77">
        <f t="shared" si="36"/>
        <v>130</v>
      </c>
    </row>
    <row r="39" spans="3:36" ht="13.5" thickBot="1">
      <c r="C39" s="54">
        <f t="shared" si="32"/>
        <v>135</v>
      </c>
      <c r="D39" s="55">
        <f t="shared" si="29"/>
        <v>85</v>
      </c>
      <c r="E39" s="55">
        <f t="shared" si="29"/>
        <v>151</v>
      </c>
      <c r="F39" s="55">
        <f t="shared" si="29"/>
        <v>149</v>
      </c>
      <c r="G39" s="55">
        <f t="shared" si="29"/>
        <v>135</v>
      </c>
      <c r="H39" s="55">
        <f t="shared" si="29"/>
        <v>165</v>
      </c>
      <c r="I39" s="55">
        <f t="shared" si="29"/>
        <v>119</v>
      </c>
      <c r="J39" s="56">
        <f t="shared" si="29"/>
        <v>101</v>
      </c>
      <c r="K39" s="54">
        <f t="shared" si="30"/>
        <v>125</v>
      </c>
      <c r="L39" s="55">
        <f aca="true" t="shared" si="37" ref="L39:Q39">SUM(D25+E24+F23+G22)</f>
        <v>175</v>
      </c>
      <c r="M39" s="55">
        <f t="shared" si="37"/>
        <v>109</v>
      </c>
      <c r="N39" s="55">
        <f t="shared" si="37"/>
        <v>111</v>
      </c>
      <c r="O39" s="55">
        <f t="shared" si="37"/>
        <v>125</v>
      </c>
      <c r="P39" s="55">
        <f t="shared" si="37"/>
        <v>95</v>
      </c>
      <c r="Q39" s="55">
        <f t="shared" si="37"/>
        <v>141</v>
      </c>
      <c r="R39" s="55">
        <f t="shared" si="31"/>
        <v>159</v>
      </c>
      <c r="S39" s="35">
        <f t="shared" si="33"/>
        <v>47</v>
      </c>
      <c r="T39" s="21">
        <f t="shared" si="33"/>
        <v>51</v>
      </c>
      <c r="U39" s="21">
        <f t="shared" si="33"/>
        <v>79</v>
      </c>
      <c r="V39" s="21">
        <f t="shared" si="33"/>
        <v>83</v>
      </c>
      <c r="W39" s="21">
        <f t="shared" si="33"/>
        <v>47</v>
      </c>
      <c r="X39" s="21">
        <f t="shared" si="33"/>
        <v>51</v>
      </c>
      <c r="Y39" s="21">
        <f t="shared" si="33"/>
        <v>79</v>
      </c>
      <c r="Z39" s="36">
        <f t="shared" si="34"/>
        <v>83</v>
      </c>
      <c r="AJ39" t="s">
        <v>144</v>
      </c>
    </row>
    <row r="40" spans="3:43" ht="13.5" thickBot="1">
      <c r="C40" t="s">
        <v>31</v>
      </c>
      <c r="S40" s="35">
        <f t="shared" si="33"/>
        <v>79</v>
      </c>
      <c r="T40" s="21">
        <f t="shared" si="33"/>
        <v>83</v>
      </c>
      <c r="U40" s="21">
        <f t="shared" si="33"/>
        <v>47</v>
      </c>
      <c r="V40" s="21">
        <f t="shared" si="33"/>
        <v>51</v>
      </c>
      <c r="W40" s="21">
        <f t="shared" si="33"/>
        <v>79</v>
      </c>
      <c r="X40" s="21">
        <f t="shared" si="33"/>
        <v>83</v>
      </c>
      <c r="Y40" s="21">
        <f t="shared" si="33"/>
        <v>47</v>
      </c>
      <c r="Z40" s="36">
        <f t="shared" si="34"/>
        <v>51</v>
      </c>
      <c r="AJ40" s="70">
        <f aca="true" t="shared" si="38" ref="AJ40:AJ47">C15+J15+J22+C22</f>
        <v>130</v>
      </c>
      <c r="AK40" s="71">
        <f aca="true" t="shared" si="39" ref="AK40:AQ47">D15+K15+K22+D22</f>
        <v>130</v>
      </c>
      <c r="AL40" s="71">
        <f t="shared" si="39"/>
        <v>130</v>
      </c>
      <c r="AM40" s="71">
        <f t="shared" si="39"/>
        <v>130</v>
      </c>
      <c r="AN40" s="71">
        <f t="shared" si="39"/>
        <v>130</v>
      </c>
      <c r="AO40" s="71">
        <f t="shared" si="39"/>
        <v>130</v>
      </c>
      <c r="AP40" s="71">
        <f t="shared" si="39"/>
        <v>130</v>
      </c>
      <c r="AQ40" s="72">
        <f t="shared" si="39"/>
        <v>130</v>
      </c>
    </row>
    <row r="41" spans="3:43" ht="13.5" thickBot="1">
      <c r="C41" s="32">
        <f aca="true" t="shared" si="40" ref="C41:C48">SUM(D15+E15+C16+F16+F17+C17+D18+E18)</f>
        <v>260</v>
      </c>
      <c r="D41" s="33">
        <f aca="true" t="shared" si="41" ref="D41:J48">SUM(E15+F15+D16+G16+G17+D17+E18+F18)</f>
        <v>260</v>
      </c>
      <c r="E41" s="33">
        <f t="shared" si="41"/>
        <v>260</v>
      </c>
      <c r="F41" s="33">
        <f t="shared" si="41"/>
        <v>260</v>
      </c>
      <c r="G41" s="33">
        <f t="shared" si="41"/>
        <v>260</v>
      </c>
      <c r="H41" s="33">
        <f t="shared" si="41"/>
        <v>260</v>
      </c>
      <c r="I41" s="33">
        <f t="shared" si="41"/>
        <v>260</v>
      </c>
      <c r="J41" s="34">
        <f t="shared" si="41"/>
        <v>260</v>
      </c>
      <c r="K41" s="45"/>
      <c r="L41" t="s">
        <v>41</v>
      </c>
      <c r="S41" s="37">
        <f aca="true" t="shared" si="42" ref="S41:Y41">C22+G26</f>
        <v>51</v>
      </c>
      <c r="T41" s="38">
        <f t="shared" si="42"/>
        <v>47</v>
      </c>
      <c r="U41" s="38">
        <f t="shared" si="42"/>
        <v>83</v>
      </c>
      <c r="V41" s="38">
        <f t="shared" si="42"/>
        <v>79</v>
      </c>
      <c r="W41" s="38">
        <f t="shared" si="42"/>
        <v>51</v>
      </c>
      <c r="X41" s="38">
        <f t="shared" si="42"/>
        <v>47</v>
      </c>
      <c r="Y41" s="38">
        <f t="shared" si="42"/>
        <v>83</v>
      </c>
      <c r="Z41" s="44">
        <f t="shared" si="34"/>
        <v>79</v>
      </c>
      <c r="AJ41" s="73">
        <f t="shared" si="38"/>
        <v>130</v>
      </c>
      <c r="AK41" s="63">
        <f t="shared" si="39"/>
        <v>130</v>
      </c>
      <c r="AL41" s="63">
        <f t="shared" si="39"/>
        <v>130</v>
      </c>
      <c r="AM41" s="63">
        <f t="shared" si="39"/>
        <v>130</v>
      </c>
      <c r="AN41" s="63">
        <f t="shared" si="39"/>
        <v>130</v>
      </c>
      <c r="AO41" s="63">
        <f t="shared" si="39"/>
        <v>130</v>
      </c>
      <c r="AP41" s="63">
        <f t="shared" si="39"/>
        <v>130</v>
      </c>
      <c r="AQ41" s="74">
        <f t="shared" si="39"/>
        <v>130</v>
      </c>
    </row>
    <row r="42" spans="3:43" ht="12.75">
      <c r="C42" s="35">
        <f t="shared" si="40"/>
        <v>260</v>
      </c>
      <c r="D42" s="21">
        <f t="shared" si="41"/>
        <v>260</v>
      </c>
      <c r="E42" s="21">
        <f t="shared" si="41"/>
        <v>260</v>
      </c>
      <c r="F42" s="21">
        <f t="shared" si="41"/>
        <v>260</v>
      </c>
      <c r="G42" s="21">
        <f t="shared" si="41"/>
        <v>260</v>
      </c>
      <c r="H42" s="21">
        <f t="shared" si="41"/>
        <v>260</v>
      </c>
      <c r="I42" s="21">
        <f t="shared" si="41"/>
        <v>260</v>
      </c>
      <c r="J42" s="36">
        <f t="shared" si="41"/>
        <v>260</v>
      </c>
      <c r="L42" s="59" t="s">
        <v>42</v>
      </c>
      <c r="M42" s="40"/>
      <c r="N42" s="40"/>
      <c r="AJ42" s="73">
        <f t="shared" si="38"/>
        <v>130</v>
      </c>
      <c r="AK42" s="63">
        <f t="shared" si="39"/>
        <v>130</v>
      </c>
      <c r="AL42" s="63">
        <f t="shared" si="39"/>
        <v>130</v>
      </c>
      <c r="AM42" s="63">
        <f t="shared" si="39"/>
        <v>130</v>
      </c>
      <c r="AN42" s="63">
        <f t="shared" si="39"/>
        <v>130</v>
      </c>
      <c r="AO42" s="63">
        <f t="shared" si="39"/>
        <v>130</v>
      </c>
      <c r="AP42" s="63">
        <f t="shared" si="39"/>
        <v>130</v>
      </c>
      <c r="AQ42" s="74">
        <f t="shared" si="39"/>
        <v>130</v>
      </c>
    </row>
    <row r="43" spans="3:43" ht="13.5" thickBot="1">
      <c r="C43" s="35">
        <f t="shared" si="40"/>
        <v>260</v>
      </c>
      <c r="D43" s="21">
        <f t="shared" si="41"/>
        <v>260</v>
      </c>
      <c r="E43" s="21">
        <f t="shared" si="41"/>
        <v>260</v>
      </c>
      <c r="F43" s="21">
        <f t="shared" si="41"/>
        <v>260</v>
      </c>
      <c r="G43" s="21">
        <f t="shared" si="41"/>
        <v>260</v>
      </c>
      <c r="H43" s="21">
        <f t="shared" si="41"/>
        <v>260</v>
      </c>
      <c r="I43" s="21">
        <f t="shared" si="41"/>
        <v>260</v>
      </c>
      <c r="J43" s="36">
        <f t="shared" si="41"/>
        <v>260</v>
      </c>
      <c r="L43" s="40"/>
      <c r="O43" s="40"/>
      <c r="S43" t="s">
        <v>88</v>
      </c>
      <c r="AB43" t="s">
        <v>88</v>
      </c>
      <c r="AJ43" s="73">
        <f t="shared" si="38"/>
        <v>130</v>
      </c>
      <c r="AK43" s="63">
        <f t="shared" si="39"/>
        <v>130</v>
      </c>
      <c r="AL43" s="63">
        <f t="shared" si="39"/>
        <v>130</v>
      </c>
      <c r="AM43" s="63">
        <f t="shared" si="39"/>
        <v>130</v>
      </c>
      <c r="AN43" s="63">
        <f t="shared" si="39"/>
        <v>130</v>
      </c>
      <c r="AO43" s="63">
        <f t="shared" si="39"/>
        <v>130</v>
      </c>
      <c r="AP43" s="63">
        <f t="shared" si="39"/>
        <v>130</v>
      </c>
      <c r="AQ43" s="74">
        <f t="shared" si="39"/>
        <v>130</v>
      </c>
    </row>
    <row r="44" spans="3:43" ht="12.75">
      <c r="C44" s="35">
        <f t="shared" si="40"/>
        <v>260</v>
      </c>
      <c r="D44" s="21">
        <f t="shared" si="41"/>
        <v>260</v>
      </c>
      <c r="E44" s="21">
        <f t="shared" si="41"/>
        <v>260</v>
      </c>
      <c r="F44" s="21">
        <f t="shared" si="41"/>
        <v>260</v>
      </c>
      <c r="G44" s="21">
        <f t="shared" si="41"/>
        <v>260</v>
      </c>
      <c r="H44" s="21">
        <f t="shared" si="41"/>
        <v>260</v>
      </c>
      <c r="I44" s="21">
        <f t="shared" si="41"/>
        <v>260</v>
      </c>
      <c r="J44" s="36">
        <f t="shared" si="41"/>
        <v>260</v>
      </c>
      <c r="L44" s="40"/>
      <c r="O44" s="40"/>
      <c r="S44" s="66">
        <f aca="true" t="shared" si="43" ref="S44:Z51">C15+D16+E17+F18+G18+H17+I16+J15</f>
        <v>260</v>
      </c>
      <c r="T44" s="50">
        <f t="shared" si="43"/>
        <v>340</v>
      </c>
      <c r="U44" s="50">
        <f t="shared" si="43"/>
        <v>228</v>
      </c>
      <c r="V44" s="50">
        <f t="shared" si="43"/>
        <v>212</v>
      </c>
      <c r="W44" s="64">
        <f t="shared" si="43"/>
        <v>260</v>
      </c>
      <c r="X44" s="50">
        <f t="shared" si="43"/>
        <v>180</v>
      </c>
      <c r="Y44" s="50">
        <f t="shared" si="43"/>
        <v>292</v>
      </c>
      <c r="Z44" s="51">
        <f t="shared" si="43"/>
        <v>308</v>
      </c>
      <c r="AB44" s="66">
        <f aca="true" t="shared" si="44" ref="AB44:AI51">C23+D22+E21+F20+G20+H21+I22+J23</f>
        <v>260</v>
      </c>
      <c r="AC44" s="33">
        <f t="shared" si="44"/>
        <v>340</v>
      </c>
      <c r="AD44" s="33">
        <f t="shared" si="44"/>
        <v>228</v>
      </c>
      <c r="AE44" s="33">
        <f t="shared" si="44"/>
        <v>212</v>
      </c>
      <c r="AF44" s="64">
        <f t="shared" si="44"/>
        <v>260</v>
      </c>
      <c r="AG44" s="33">
        <f t="shared" si="44"/>
        <v>180</v>
      </c>
      <c r="AH44" s="33">
        <f t="shared" si="44"/>
        <v>292</v>
      </c>
      <c r="AI44" s="34">
        <f t="shared" si="44"/>
        <v>308</v>
      </c>
      <c r="AJ44" s="73">
        <f t="shared" si="38"/>
        <v>130</v>
      </c>
      <c r="AK44" s="63">
        <f t="shared" si="39"/>
        <v>130</v>
      </c>
      <c r="AL44" s="63">
        <f t="shared" si="39"/>
        <v>130</v>
      </c>
      <c r="AM44" s="63">
        <f t="shared" si="39"/>
        <v>130</v>
      </c>
      <c r="AN44" s="63">
        <f t="shared" si="39"/>
        <v>130</v>
      </c>
      <c r="AO44" s="63">
        <f t="shared" si="39"/>
        <v>130</v>
      </c>
      <c r="AP44" s="63">
        <f t="shared" si="39"/>
        <v>130</v>
      </c>
      <c r="AQ44" s="74">
        <f t="shared" si="39"/>
        <v>130</v>
      </c>
    </row>
    <row r="45" spans="3:43" ht="12.75">
      <c r="C45" s="35">
        <f t="shared" si="40"/>
        <v>260</v>
      </c>
      <c r="D45" s="21">
        <f t="shared" si="41"/>
        <v>260</v>
      </c>
      <c r="E45" s="21">
        <f t="shared" si="41"/>
        <v>260</v>
      </c>
      <c r="F45" s="21">
        <f t="shared" si="41"/>
        <v>260</v>
      </c>
      <c r="G45" s="21">
        <f t="shared" si="41"/>
        <v>260</v>
      </c>
      <c r="H45" s="21">
        <f t="shared" si="41"/>
        <v>260</v>
      </c>
      <c r="I45" s="21">
        <f t="shared" si="41"/>
        <v>260</v>
      </c>
      <c r="J45" s="36">
        <f t="shared" si="41"/>
        <v>260</v>
      </c>
      <c r="M45" s="40"/>
      <c r="N45" s="40"/>
      <c r="S45" s="41">
        <f t="shared" si="43"/>
        <v>260</v>
      </c>
      <c r="T45" s="45">
        <f t="shared" si="43"/>
        <v>180</v>
      </c>
      <c r="U45" s="45">
        <f t="shared" si="43"/>
        <v>292</v>
      </c>
      <c r="V45" s="45">
        <f t="shared" si="43"/>
        <v>308</v>
      </c>
      <c r="W45" s="42">
        <f t="shared" si="43"/>
        <v>260</v>
      </c>
      <c r="X45" s="45">
        <f t="shared" si="43"/>
        <v>340</v>
      </c>
      <c r="Y45" s="45">
        <f t="shared" si="43"/>
        <v>228</v>
      </c>
      <c r="Z45" s="53">
        <f t="shared" si="43"/>
        <v>212</v>
      </c>
      <c r="AB45" s="41">
        <f t="shared" si="44"/>
        <v>260</v>
      </c>
      <c r="AC45" s="21">
        <f t="shared" si="44"/>
        <v>180</v>
      </c>
      <c r="AD45" s="21">
        <f t="shared" si="44"/>
        <v>292</v>
      </c>
      <c r="AE45" s="21">
        <f t="shared" si="44"/>
        <v>308</v>
      </c>
      <c r="AF45" s="42">
        <f t="shared" si="44"/>
        <v>260</v>
      </c>
      <c r="AG45" s="21">
        <f t="shared" si="44"/>
        <v>340</v>
      </c>
      <c r="AH45" s="21">
        <f t="shared" si="44"/>
        <v>228</v>
      </c>
      <c r="AI45" s="36">
        <f t="shared" si="44"/>
        <v>212</v>
      </c>
      <c r="AJ45" s="73">
        <f t="shared" si="38"/>
        <v>130</v>
      </c>
      <c r="AK45" s="63">
        <f t="shared" si="39"/>
        <v>130</v>
      </c>
      <c r="AL45" s="63">
        <f t="shared" si="39"/>
        <v>130</v>
      </c>
      <c r="AM45" s="63">
        <f t="shared" si="39"/>
        <v>130</v>
      </c>
      <c r="AN45" s="63">
        <f t="shared" si="39"/>
        <v>130</v>
      </c>
      <c r="AO45" s="63">
        <f t="shared" si="39"/>
        <v>130</v>
      </c>
      <c r="AP45" s="63">
        <f t="shared" si="39"/>
        <v>130</v>
      </c>
      <c r="AQ45" s="74">
        <f t="shared" si="39"/>
        <v>130</v>
      </c>
    </row>
    <row r="46" spans="3:43" ht="12.75">
      <c r="C46" s="35">
        <f t="shared" si="40"/>
        <v>260</v>
      </c>
      <c r="D46" s="21">
        <f t="shared" si="41"/>
        <v>260</v>
      </c>
      <c r="E46" s="21">
        <f t="shared" si="41"/>
        <v>260</v>
      </c>
      <c r="F46" s="21">
        <f t="shared" si="41"/>
        <v>260</v>
      </c>
      <c r="G46" s="21">
        <f t="shared" si="41"/>
        <v>260</v>
      </c>
      <c r="H46" s="21">
        <f t="shared" si="41"/>
        <v>260</v>
      </c>
      <c r="I46" s="21">
        <f t="shared" si="41"/>
        <v>260</v>
      </c>
      <c r="J46" s="36">
        <f t="shared" si="41"/>
        <v>260</v>
      </c>
      <c r="S46" s="41">
        <f t="shared" si="43"/>
        <v>260</v>
      </c>
      <c r="T46" s="45">
        <f t="shared" si="43"/>
        <v>340</v>
      </c>
      <c r="U46" s="45">
        <f t="shared" si="43"/>
        <v>228</v>
      </c>
      <c r="V46" s="45">
        <f t="shared" si="43"/>
        <v>212</v>
      </c>
      <c r="W46" s="42">
        <f t="shared" si="43"/>
        <v>260</v>
      </c>
      <c r="X46" s="45">
        <f t="shared" si="43"/>
        <v>180</v>
      </c>
      <c r="Y46" s="45">
        <f t="shared" si="43"/>
        <v>292</v>
      </c>
      <c r="Z46" s="53">
        <f t="shared" si="43"/>
        <v>308</v>
      </c>
      <c r="AB46" s="41">
        <f t="shared" si="44"/>
        <v>260</v>
      </c>
      <c r="AC46" s="21">
        <f t="shared" si="44"/>
        <v>340</v>
      </c>
      <c r="AD46" s="21">
        <f t="shared" si="44"/>
        <v>228</v>
      </c>
      <c r="AE46" s="21">
        <f t="shared" si="44"/>
        <v>212</v>
      </c>
      <c r="AF46" s="42">
        <f t="shared" si="44"/>
        <v>260</v>
      </c>
      <c r="AG46" s="21">
        <f t="shared" si="44"/>
        <v>180</v>
      </c>
      <c r="AH46" s="21">
        <f t="shared" si="44"/>
        <v>292</v>
      </c>
      <c r="AI46" s="36">
        <f t="shared" si="44"/>
        <v>308</v>
      </c>
      <c r="AJ46" s="73">
        <f t="shared" si="38"/>
        <v>130</v>
      </c>
      <c r="AK46" s="63">
        <f t="shared" si="39"/>
        <v>130</v>
      </c>
      <c r="AL46" s="63">
        <f t="shared" si="39"/>
        <v>130</v>
      </c>
      <c r="AM46" s="63">
        <f t="shared" si="39"/>
        <v>130</v>
      </c>
      <c r="AN46" s="63">
        <f t="shared" si="39"/>
        <v>130</v>
      </c>
      <c r="AO46" s="63">
        <f t="shared" si="39"/>
        <v>130</v>
      </c>
      <c r="AP46" s="63">
        <f t="shared" si="39"/>
        <v>130</v>
      </c>
      <c r="AQ46" s="74">
        <f t="shared" si="39"/>
        <v>130</v>
      </c>
    </row>
    <row r="47" spans="3:43" ht="13.5" thickBot="1">
      <c r="C47" s="35">
        <f t="shared" si="40"/>
        <v>260</v>
      </c>
      <c r="D47" s="21">
        <f t="shared" si="41"/>
        <v>260</v>
      </c>
      <c r="E47" s="21">
        <f t="shared" si="41"/>
        <v>260</v>
      </c>
      <c r="F47" s="21">
        <f t="shared" si="41"/>
        <v>260</v>
      </c>
      <c r="G47" s="21">
        <f t="shared" si="41"/>
        <v>260</v>
      </c>
      <c r="H47" s="21">
        <f t="shared" si="41"/>
        <v>260</v>
      </c>
      <c r="I47" s="21">
        <f t="shared" si="41"/>
        <v>260</v>
      </c>
      <c r="J47" s="36">
        <f t="shared" si="41"/>
        <v>260</v>
      </c>
      <c r="S47" s="41">
        <f t="shared" si="43"/>
        <v>260</v>
      </c>
      <c r="T47" s="45">
        <f t="shared" si="43"/>
        <v>180</v>
      </c>
      <c r="U47" s="45">
        <f t="shared" si="43"/>
        <v>292</v>
      </c>
      <c r="V47" s="45">
        <f t="shared" si="43"/>
        <v>308</v>
      </c>
      <c r="W47" s="42">
        <f t="shared" si="43"/>
        <v>260</v>
      </c>
      <c r="X47" s="45">
        <f t="shared" si="43"/>
        <v>340</v>
      </c>
      <c r="Y47" s="45">
        <f t="shared" si="43"/>
        <v>228</v>
      </c>
      <c r="Z47" s="53">
        <f t="shared" si="43"/>
        <v>212</v>
      </c>
      <c r="AB47" s="41">
        <f t="shared" si="44"/>
        <v>260</v>
      </c>
      <c r="AC47" s="21">
        <f t="shared" si="44"/>
        <v>180</v>
      </c>
      <c r="AD47" s="21">
        <f t="shared" si="44"/>
        <v>292</v>
      </c>
      <c r="AE47" s="21">
        <f t="shared" si="44"/>
        <v>308</v>
      </c>
      <c r="AF47" s="42">
        <f t="shared" si="44"/>
        <v>260</v>
      </c>
      <c r="AG47" s="21">
        <f t="shared" si="44"/>
        <v>340</v>
      </c>
      <c r="AH47" s="21">
        <f t="shared" si="44"/>
        <v>228</v>
      </c>
      <c r="AI47" s="36">
        <f t="shared" si="44"/>
        <v>212</v>
      </c>
      <c r="AJ47" s="75">
        <f t="shared" si="38"/>
        <v>130</v>
      </c>
      <c r="AK47" s="76">
        <f aca="true" t="shared" si="45" ref="AK47:AP47">D22+K22+K29+D29</f>
        <v>130</v>
      </c>
      <c r="AL47" s="76">
        <f t="shared" si="45"/>
        <v>130</v>
      </c>
      <c r="AM47" s="76">
        <f t="shared" si="45"/>
        <v>130</v>
      </c>
      <c r="AN47" s="76">
        <f t="shared" si="45"/>
        <v>130</v>
      </c>
      <c r="AO47" s="76">
        <f t="shared" si="45"/>
        <v>130</v>
      </c>
      <c r="AP47" s="76">
        <f t="shared" si="45"/>
        <v>130</v>
      </c>
      <c r="AQ47" s="77">
        <f t="shared" si="39"/>
        <v>130</v>
      </c>
    </row>
    <row r="48" spans="3:35" ht="13.5" thickBot="1">
      <c r="C48" s="37">
        <f t="shared" si="40"/>
        <v>260</v>
      </c>
      <c r="D48" s="38">
        <f aca="true" t="shared" si="46" ref="D48:I48">SUM(E22+F22+D23+G23+G24+D24+E25+F25)</f>
        <v>260</v>
      </c>
      <c r="E48" s="38">
        <f t="shared" si="46"/>
        <v>260</v>
      </c>
      <c r="F48" s="38">
        <f t="shared" si="46"/>
        <v>260</v>
      </c>
      <c r="G48" s="38">
        <f t="shared" si="46"/>
        <v>260</v>
      </c>
      <c r="H48" s="38">
        <f t="shared" si="46"/>
        <v>260</v>
      </c>
      <c r="I48" s="38">
        <f t="shared" si="46"/>
        <v>260</v>
      </c>
      <c r="J48" s="44">
        <f t="shared" si="41"/>
        <v>260</v>
      </c>
      <c r="S48" s="41">
        <f t="shared" si="43"/>
        <v>260</v>
      </c>
      <c r="T48" s="45">
        <f t="shared" si="43"/>
        <v>340</v>
      </c>
      <c r="U48" s="45">
        <f t="shared" si="43"/>
        <v>228</v>
      </c>
      <c r="V48" s="45">
        <f t="shared" si="43"/>
        <v>212</v>
      </c>
      <c r="W48" s="42">
        <f t="shared" si="43"/>
        <v>260</v>
      </c>
      <c r="X48" s="45">
        <f t="shared" si="43"/>
        <v>180</v>
      </c>
      <c r="Y48" s="45">
        <f t="shared" si="43"/>
        <v>292</v>
      </c>
      <c r="Z48" s="53">
        <f t="shared" si="43"/>
        <v>308</v>
      </c>
      <c r="AB48" s="41">
        <f t="shared" si="44"/>
        <v>260</v>
      </c>
      <c r="AC48" s="21">
        <f t="shared" si="44"/>
        <v>340</v>
      </c>
      <c r="AD48" s="21">
        <f t="shared" si="44"/>
        <v>228</v>
      </c>
      <c r="AE48" s="21">
        <f t="shared" si="44"/>
        <v>212</v>
      </c>
      <c r="AF48" s="42">
        <f t="shared" si="44"/>
        <v>260</v>
      </c>
      <c r="AG48" s="21">
        <f t="shared" si="44"/>
        <v>180</v>
      </c>
      <c r="AH48" s="21">
        <f t="shared" si="44"/>
        <v>292</v>
      </c>
      <c r="AI48" s="36">
        <f t="shared" si="44"/>
        <v>308</v>
      </c>
    </row>
    <row r="49" spans="3:35" ht="13.5" thickBot="1">
      <c r="C49" t="s">
        <v>156</v>
      </c>
      <c r="S49" s="41">
        <f t="shared" si="43"/>
        <v>260</v>
      </c>
      <c r="T49" s="45">
        <f t="shared" si="43"/>
        <v>180</v>
      </c>
      <c r="U49" s="45">
        <f t="shared" si="43"/>
        <v>292</v>
      </c>
      <c r="V49" s="45">
        <f t="shared" si="43"/>
        <v>308</v>
      </c>
      <c r="W49" s="42">
        <f t="shared" si="43"/>
        <v>260</v>
      </c>
      <c r="X49" s="45">
        <f t="shared" si="43"/>
        <v>340</v>
      </c>
      <c r="Y49" s="45">
        <f t="shared" si="43"/>
        <v>228</v>
      </c>
      <c r="Z49" s="53">
        <f t="shared" si="43"/>
        <v>212</v>
      </c>
      <c r="AB49" s="41">
        <f t="shared" si="44"/>
        <v>260</v>
      </c>
      <c r="AC49" s="21">
        <f t="shared" si="44"/>
        <v>180</v>
      </c>
      <c r="AD49" s="21">
        <f t="shared" si="44"/>
        <v>292</v>
      </c>
      <c r="AE49" s="21">
        <f t="shared" si="44"/>
        <v>308</v>
      </c>
      <c r="AF49" s="42">
        <f t="shared" si="44"/>
        <v>260</v>
      </c>
      <c r="AG49" s="21">
        <f t="shared" si="44"/>
        <v>340</v>
      </c>
      <c r="AH49" s="21">
        <f t="shared" si="44"/>
        <v>228</v>
      </c>
      <c r="AI49" s="36">
        <f t="shared" si="44"/>
        <v>212</v>
      </c>
    </row>
    <row r="50" spans="3:35" ht="12.75">
      <c r="C50" s="32">
        <f aca="true" t="shared" si="47" ref="C50:J57">SUM(D15+E15+F15+G16+G17+G18+F19+E19+D19+C18+C17+C16)</f>
        <v>317</v>
      </c>
      <c r="D50" s="33">
        <f t="shared" si="47"/>
        <v>255</v>
      </c>
      <c r="E50" s="33">
        <f t="shared" si="47"/>
        <v>333</v>
      </c>
      <c r="F50" s="33">
        <f t="shared" si="47"/>
        <v>399</v>
      </c>
      <c r="G50" s="33">
        <f t="shared" si="47"/>
        <v>397</v>
      </c>
      <c r="H50" s="33">
        <f t="shared" si="47"/>
        <v>463</v>
      </c>
      <c r="I50" s="33">
        <f t="shared" si="47"/>
        <v>509</v>
      </c>
      <c r="J50" s="34">
        <f t="shared" si="47"/>
        <v>447</v>
      </c>
      <c r="K50" s="45"/>
      <c r="L50" t="s">
        <v>41</v>
      </c>
      <c r="S50" s="41">
        <f t="shared" si="43"/>
        <v>260</v>
      </c>
      <c r="T50" s="45">
        <f t="shared" si="43"/>
        <v>340</v>
      </c>
      <c r="U50" s="45">
        <f t="shared" si="43"/>
        <v>228</v>
      </c>
      <c r="V50" s="45">
        <f t="shared" si="43"/>
        <v>212</v>
      </c>
      <c r="W50" s="42">
        <f t="shared" si="43"/>
        <v>260</v>
      </c>
      <c r="X50" s="45">
        <f t="shared" si="43"/>
        <v>180</v>
      </c>
      <c r="Y50" s="45">
        <f t="shared" si="43"/>
        <v>292</v>
      </c>
      <c r="Z50" s="53">
        <f t="shared" si="43"/>
        <v>308</v>
      </c>
      <c r="AB50" s="41">
        <f t="shared" si="44"/>
        <v>260</v>
      </c>
      <c r="AC50" s="21">
        <f t="shared" si="44"/>
        <v>340</v>
      </c>
      <c r="AD50" s="21">
        <f t="shared" si="44"/>
        <v>228</v>
      </c>
      <c r="AE50" s="21">
        <f t="shared" si="44"/>
        <v>212</v>
      </c>
      <c r="AF50" s="42">
        <f t="shared" si="44"/>
        <v>260</v>
      </c>
      <c r="AG50" s="21">
        <f t="shared" si="44"/>
        <v>180</v>
      </c>
      <c r="AH50" s="21">
        <f t="shared" si="44"/>
        <v>292</v>
      </c>
      <c r="AI50" s="36">
        <f t="shared" si="44"/>
        <v>308</v>
      </c>
    </row>
    <row r="51" spans="3:35" ht="13.5" thickBot="1">
      <c r="C51" s="35">
        <f t="shared" si="47"/>
        <v>467</v>
      </c>
      <c r="D51" s="21">
        <f t="shared" si="47"/>
        <v>521</v>
      </c>
      <c r="E51" s="21">
        <f t="shared" si="47"/>
        <v>451</v>
      </c>
      <c r="F51" s="21">
        <f t="shared" si="47"/>
        <v>377</v>
      </c>
      <c r="G51" s="21">
        <f t="shared" si="47"/>
        <v>387</v>
      </c>
      <c r="H51" s="21">
        <f t="shared" si="47"/>
        <v>313</v>
      </c>
      <c r="I51" s="21">
        <f t="shared" si="47"/>
        <v>275</v>
      </c>
      <c r="J51" s="36">
        <f t="shared" si="47"/>
        <v>329</v>
      </c>
      <c r="L51" s="40"/>
      <c r="M51" s="40"/>
      <c r="N51" s="40"/>
      <c r="S51" s="43">
        <f t="shared" si="43"/>
        <v>260</v>
      </c>
      <c r="T51" s="55">
        <f t="shared" si="43"/>
        <v>180</v>
      </c>
      <c r="U51" s="55">
        <f t="shared" si="43"/>
        <v>292</v>
      </c>
      <c r="V51" s="55">
        <f t="shared" si="43"/>
        <v>308</v>
      </c>
      <c r="W51" s="65">
        <f t="shared" si="43"/>
        <v>260</v>
      </c>
      <c r="X51" s="55">
        <f t="shared" si="43"/>
        <v>340</v>
      </c>
      <c r="Y51" s="55">
        <f t="shared" si="43"/>
        <v>228</v>
      </c>
      <c r="Z51" s="56">
        <f t="shared" si="43"/>
        <v>212</v>
      </c>
      <c r="AB51" s="43">
        <f t="shared" si="44"/>
        <v>260</v>
      </c>
      <c r="AC51" s="38">
        <f t="shared" si="44"/>
        <v>180</v>
      </c>
      <c r="AD51" s="38">
        <f t="shared" si="44"/>
        <v>292</v>
      </c>
      <c r="AE51" s="38">
        <f t="shared" si="44"/>
        <v>308</v>
      </c>
      <c r="AF51" s="65">
        <f t="shared" si="44"/>
        <v>260</v>
      </c>
      <c r="AG51" s="38">
        <f t="shared" si="44"/>
        <v>340</v>
      </c>
      <c r="AH51" s="38">
        <f t="shared" si="44"/>
        <v>228</v>
      </c>
      <c r="AI51" s="44">
        <f t="shared" si="44"/>
        <v>212</v>
      </c>
    </row>
    <row r="52" spans="3:28" ht="13.5" thickBot="1">
      <c r="C52" s="35">
        <f t="shared" si="47"/>
        <v>315</v>
      </c>
      <c r="D52" s="21">
        <f t="shared" si="47"/>
        <v>257</v>
      </c>
      <c r="E52" s="21">
        <f t="shared" si="47"/>
        <v>331</v>
      </c>
      <c r="F52" s="21">
        <f t="shared" si="47"/>
        <v>401</v>
      </c>
      <c r="G52" s="21">
        <f t="shared" si="47"/>
        <v>395</v>
      </c>
      <c r="H52" s="21">
        <f t="shared" si="47"/>
        <v>465</v>
      </c>
      <c r="I52" s="21">
        <f t="shared" si="47"/>
        <v>507</v>
      </c>
      <c r="J52" s="36">
        <f t="shared" si="47"/>
        <v>449</v>
      </c>
      <c r="K52" s="40"/>
      <c r="O52" s="40"/>
      <c r="S52" t="s">
        <v>88</v>
      </c>
      <c r="AB52" t="s">
        <v>88</v>
      </c>
    </row>
    <row r="53" spans="3:35" ht="12.75">
      <c r="C53" s="35">
        <f t="shared" si="47"/>
        <v>453</v>
      </c>
      <c r="D53" s="21">
        <f t="shared" si="47"/>
        <v>535</v>
      </c>
      <c r="E53" s="21">
        <f t="shared" si="47"/>
        <v>437</v>
      </c>
      <c r="F53" s="21">
        <f t="shared" si="47"/>
        <v>391</v>
      </c>
      <c r="G53" s="21">
        <f t="shared" si="47"/>
        <v>373</v>
      </c>
      <c r="H53" s="21">
        <f t="shared" si="47"/>
        <v>327</v>
      </c>
      <c r="I53" s="21">
        <f t="shared" si="47"/>
        <v>261</v>
      </c>
      <c r="J53" s="36">
        <f t="shared" si="47"/>
        <v>343</v>
      </c>
      <c r="K53" s="40"/>
      <c r="O53" s="40"/>
      <c r="S53" s="66">
        <f aca="true" t="shared" si="48" ref="S53:Z60">C15+D16+E17+F18+F19+E20+D21+C22</f>
        <v>260</v>
      </c>
      <c r="T53" s="64">
        <f t="shared" si="48"/>
        <v>260</v>
      </c>
      <c r="U53" s="64">
        <f t="shared" si="48"/>
        <v>260</v>
      </c>
      <c r="V53" s="64">
        <f t="shared" si="48"/>
        <v>260</v>
      </c>
      <c r="W53" s="64">
        <f t="shared" si="48"/>
        <v>260</v>
      </c>
      <c r="X53" s="64">
        <f t="shared" si="48"/>
        <v>260</v>
      </c>
      <c r="Y53" s="64">
        <f t="shared" si="48"/>
        <v>260</v>
      </c>
      <c r="Z53" s="67">
        <f t="shared" si="48"/>
        <v>260</v>
      </c>
      <c r="AB53" s="66">
        <f aca="true" t="shared" si="49" ref="AB53:AI60">K15+J16+I17+H18+H19+I20+J21+K22</f>
        <v>260</v>
      </c>
      <c r="AC53" s="64">
        <f t="shared" si="49"/>
        <v>260</v>
      </c>
      <c r="AD53" s="64">
        <f t="shared" si="49"/>
        <v>260</v>
      </c>
      <c r="AE53" s="64">
        <f t="shared" si="49"/>
        <v>260</v>
      </c>
      <c r="AF53" s="64">
        <f t="shared" si="49"/>
        <v>260</v>
      </c>
      <c r="AG53" s="64">
        <f t="shared" si="49"/>
        <v>260</v>
      </c>
      <c r="AH53" s="64">
        <f t="shared" si="49"/>
        <v>260</v>
      </c>
      <c r="AI53" s="67">
        <f t="shared" si="49"/>
        <v>260</v>
      </c>
    </row>
    <row r="54" spans="3:35" ht="12.75">
      <c r="C54" s="35">
        <f t="shared" si="47"/>
        <v>311</v>
      </c>
      <c r="D54" s="21">
        <f t="shared" si="47"/>
        <v>261</v>
      </c>
      <c r="E54" s="21">
        <f t="shared" si="47"/>
        <v>327</v>
      </c>
      <c r="F54" s="21">
        <f t="shared" si="47"/>
        <v>405</v>
      </c>
      <c r="G54" s="21">
        <f t="shared" si="47"/>
        <v>391</v>
      </c>
      <c r="H54" s="21">
        <f t="shared" si="47"/>
        <v>469</v>
      </c>
      <c r="I54" s="21">
        <f t="shared" si="47"/>
        <v>503</v>
      </c>
      <c r="J54" s="36">
        <f t="shared" si="47"/>
        <v>453</v>
      </c>
      <c r="K54" s="40"/>
      <c r="O54" s="40"/>
      <c r="S54" s="35">
        <f t="shared" si="48"/>
        <v>254</v>
      </c>
      <c r="T54" s="21">
        <f t="shared" si="48"/>
        <v>266</v>
      </c>
      <c r="U54" s="21">
        <f t="shared" si="48"/>
        <v>254</v>
      </c>
      <c r="V54" s="21">
        <f t="shared" si="48"/>
        <v>266</v>
      </c>
      <c r="W54" s="21">
        <f t="shared" si="48"/>
        <v>254</v>
      </c>
      <c r="X54" s="21">
        <f t="shared" si="48"/>
        <v>266</v>
      </c>
      <c r="Y54" s="21">
        <f t="shared" si="48"/>
        <v>254</v>
      </c>
      <c r="Z54" s="36">
        <f t="shared" si="48"/>
        <v>266</v>
      </c>
      <c r="AB54" s="35">
        <f t="shared" si="49"/>
        <v>254</v>
      </c>
      <c r="AC54" s="21">
        <f t="shared" si="49"/>
        <v>266</v>
      </c>
      <c r="AD54" s="21">
        <f t="shared" si="49"/>
        <v>254</v>
      </c>
      <c r="AE54" s="21">
        <f t="shared" si="49"/>
        <v>266</v>
      </c>
      <c r="AF54" s="21">
        <f t="shared" si="49"/>
        <v>254</v>
      </c>
      <c r="AG54" s="21">
        <f t="shared" si="49"/>
        <v>266</v>
      </c>
      <c r="AH54" s="21">
        <f t="shared" si="49"/>
        <v>254</v>
      </c>
      <c r="AI54" s="36">
        <f t="shared" si="49"/>
        <v>266</v>
      </c>
    </row>
    <row r="55" spans="3:35" ht="12.75">
      <c r="C55" s="35">
        <f t="shared" si="47"/>
        <v>465</v>
      </c>
      <c r="D55" s="21">
        <f t="shared" si="47"/>
        <v>523</v>
      </c>
      <c r="E55" s="21">
        <f t="shared" si="47"/>
        <v>449</v>
      </c>
      <c r="F55" s="21">
        <f t="shared" si="47"/>
        <v>379</v>
      </c>
      <c r="G55" s="21">
        <f t="shared" si="47"/>
        <v>385</v>
      </c>
      <c r="H55" s="21">
        <f t="shared" si="47"/>
        <v>315</v>
      </c>
      <c r="I55" s="21">
        <f t="shared" si="47"/>
        <v>273</v>
      </c>
      <c r="J55" s="36">
        <f t="shared" si="47"/>
        <v>331</v>
      </c>
      <c r="L55" s="40"/>
      <c r="M55" s="40"/>
      <c r="N55" s="40"/>
      <c r="S55" s="35">
        <f t="shared" si="48"/>
        <v>276</v>
      </c>
      <c r="T55" s="21">
        <f t="shared" si="48"/>
        <v>244</v>
      </c>
      <c r="U55" s="21">
        <f t="shared" si="48"/>
        <v>276</v>
      </c>
      <c r="V55" s="21">
        <f t="shared" si="48"/>
        <v>244</v>
      </c>
      <c r="W55" s="21">
        <f t="shared" si="48"/>
        <v>276</v>
      </c>
      <c r="X55" s="21">
        <f t="shared" si="48"/>
        <v>244</v>
      </c>
      <c r="Y55" s="21">
        <f t="shared" si="48"/>
        <v>276</v>
      </c>
      <c r="Z55" s="36">
        <f t="shared" si="48"/>
        <v>244</v>
      </c>
      <c r="AB55" s="35">
        <f t="shared" si="49"/>
        <v>276</v>
      </c>
      <c r="AC55" s="21">
        <f t="shared" si="49"/>
        <v>244</v>
      </c>
      <c r="AD55" s="21">
        <f t="shared" si="49"/>
        <v>276</v>
      </c>
      <c r="AE55" s="21">
        <f t="shared" si="49"/>
        <v>244</v>
      </c>
      <c r="AF55" s="21">
        <f t="shared" si="49"/>
        <v>276</v>
      </c>
      <c r="AG55" s="21">
        <f t="shared" si="49"/>
        <v>244</v>
      </c>
      <c r="AH55" s="21">
        <f t="shared" si="49"/>
        <v>276</v>
      </c>
      <c r="AI55" s="36">
        <f t="shared" si="49"/>
        <v>244</v>
      </c>
    </row>
    <row r="56" spans="3:35" ht="12.75">
      <c r="C56" s="35">
        <f t="shared" si="47"/>
        <v>329</v>
      </c>
      <c r="D56" s="21">
        <f t="shared" si="47"/>
        <v>243</v>
      </c>
      <c r="E56" s="21">
        <f t="shared" si="47"/>
        <v>345</v>
      </c>
      <c r="F56" s="21">
        <f t="shared" si="47"/>
        <v>387</v>
      </c>
      <c r="G56" s="21">
        <f t="shared" si="47"/>
        <v>409</v>
      </c>
      <c r="H56" s="21">
        <f t="shared" si="47"/>
        <v>451</v>
      </c>
      <c r="I56" s="21">
        <f t="shared" si="47"/>
        <v>521</v>
      </c>
      <c r="J56" s="36">
        <f t="shared" si="47"/>
        <v>435</v>
      </c>
      <c r="S56" s="35">
        <f t="shared" si="48"/>
        <v>250</v>
      </c>
      <c r="T56" s="21">
        <f t="shared" si="48"/>
        <v>270</v>
      </c>
      <c r="U56" s="21">
        <f t="shared" si="48"/>
        <v>250</v>
      </c>
      <c r="V56" s="21">
        <f t="shared" si="48"/>
        <v>270</v>
      </c>
      <c r="W56" s="21">
        <f t="shared" si="48"/>
        <v>250</v>
      </c>
      <c r="X56" s="21">
        <f t="shared" si="48"/>
        <v>270</v>
      </c>
      <c r="Y56" s="21">
        <f t="shared" si="48"/>
        <v>250</v>
      </c>
      <c r="Z56" s="36">
        <f t="shared" si="48"/>
        <v>270</v>
      </c>
      <c r="AB56" s="35">
        <f t="shared" si="49"/>
        <v>250</v>
      </c>
      <c r="AC56" s="21">
        <f t="shared" si="49"/>
        <v>270</v>
      </c>
      <c r="AD56" s="21">
        <f t="shared" si="49"/>
        <v>250</v>
      </c>
      <c r="AE56" s="21">
        <f t="shared" si="49"/>
        <v>270</v>
      </c>
      <c r="AF56" s="21">
        <f t="shared" si="49"/>
        <v>250</v>
      </c>
      <c r="AG56" s="21">
        <f t="shared" si="49"/>
        <v>270</v>
      </c>
      <c r="AH56" s="21">
        <f t="shared" si="49"/>
        <v>250</v>
      </c>
      <c r="AI56" s="36">
        <f t="shared" si="49"/>
        <v>270</v>
      </c>
    </row>
    <row r="57" spans="3:35" ht="13.5" thickBot="1">
      <c r="C57" s="37">
        <f t="shared" si="47"/>
        <v>463</v>
      </c>
      <c r="D57" s="38">
        <f t="shared" si="47"/>
        <v>525</v>
      </c>
      <c r="E57" s="38">
        <f t="shared" si="47"/>
        <v>447</v>
      </c>
      <c r="F57" s="38">
        <f t="shared" si="47"/>
        <v>381</v>
      </c>
      <c r="G57" s="38">
        <f t="shared" si="47"/>
        <v>383</v>
      </c>
      <c r="H57" s="38">
        <f t="shared" si="47"/>
        <v>317</v>
      </c>
      <c r="I57" s="38">
        <f t="shared" si="47"/>
        <v>271</v>
      </c>
      <c r="J57" s="44">
        <f t="shared" si="47"/>
        <v>333</v>
      </c>
      <c r="S57" s="41">
        <f t="shared" si="48"/>
        <v>260</v>
      </c>
      <c r="T57" s="42">
        <f t="shared" si="48"/>
        <v>260</v>
      </c>
      <c r="U57" s="42">
        <f t="shared" si="48"/>
        <v>260</v>
      </c>
      <c r="V57" s="42">
        <f t="shared" si="48"/>
        <v>260</v>
      </c>
      <c r="W57" s="42">
        <f t="shared" si="48"/>
        <v>260</v>
      </c>
      <c r="X57" s="42">
        <f t="shared" si="48"/>
        <v>260</v>
      </c>
      <c r="Y57" s="42">
        <f t="shared" si="48"/>
        <v>260</v>
      </c>
      <c r="Z57" s="68">
        <f t="shared" si="48"/>
        <v>260</v>
      </c>
      <c r="AB57" s="41">
        <f t="shared" si="49"/>
        <v>260</v>
      </c>
      <c r="AC57" s="42">
        <f t="shared" si="49"/>
        <v>260</v>
      </c>
      <c r="AD57" s="42">
        <f t="shared" si="49"/>
        <v>260</v>
      </c>
      <c r="AE57" s="42">
        <f t="shared" si="49"/>
        <v>260</v>
      </c>
      <c r="AF57" s="42">
        <f t="shared" si="49"/>
        <v>260</v>
      </c>
      <c r="AG57" s="42">
        <f t="shared" si="49"/>
        <v>260</v>
      </c>
      <c r="AH57" s="42">
        <f t="shared" si="49"/>
        <v>260</v>
      </c>
      <c r="AI57" s="68">
        <f t="shared" si="49"/>
        <v>260</v>
      </c>
    </row>
    <row r="58" spans="3:35" ht="13.5" thickBot="1">
      <c r="C58" t="s">
        <v>43</v>
      </c>
      <c r="S58" s="35">
        <f t="shared" si="48"/>
        <v>266</v>
      </c>
      <c r="T58" s="21">
        <f t="shared" si="48"/>
        <v>254</v>
      </c>
      <c r="U58" s="21">
        <f t="shared" si="48"/>
        <v>266</v>
      </c>
      <c r="V58" s="21">
        <f t="shared" si="48"/>
        <v>254</v>
      </c>
      <c r="W58" s="21">
        <f t="shared" si="48"/>
        <v>266</v>
      </c>
      <c r="X58" s="21">
        <f t="shared" si="48"/>
        <v>254</v>
      </c>
      <c r="Y58" s="21">
        <f t="shared" si="48"/>
        <v>266</v>
      </c>
      <c r="Z58" s="36">
        <f t="shared" si="48"/>
        <v>254</v>
      </c>
      <c r="AB58" s="35">
        <f t="shared" si="49"/>
        <v>266</v>
      </c>
      <c r="AC58" s="21">
        <f t="shared" si="49"/>
        <v>254</v>
      </c>
      <c r="AD58" s="21">
        <f t="shared" si="49"/>
        <v>266</v>
      </c>
      <c r="AE58" s="21">
        <f t="shared" si="49"/>
        <v>254</v>
      </c>
      <c r="AF58" s="21">
        <f t="shared" si="49"/>
        <v>266</v>
      </c>
      <c r="AG58" s="21">
        <f t="shared" si="49"/>
        <v>254</v>
      </c>
      <c r="AH58" s="21">
        <f t="shared" si="49"/>
        <v>266</v>
      </c>
      <c r="AI58" s="36">
        <f t="shared" si="49"/>
        <v>254</v>
      </c>
    </row>
    <row r="59" spans="3:35" ht="12.75">
      <c r="C59" s="32">
        <f aca="true" t="shared" si="50" ref="C59:J66">SUM(D15+E15+F15+G15+H16+H17+H18+H19+G20+F20+E20+D20+C19+C18+C17+C16)</f>
        <v>520</v>
      </c>
      <c r="D59" s="33">
        <f t="shared" si="50"/>
        <v>520</v>
      </c>
      <c r="E59" s="33">
        <f t="shared" si="50"/>
        <v>520</v>
      </c>
      <c r="F59" s="33">
        <f t="shared" si="50"/>
        <v>520</v>
      </c>
      <c r="G59" s="33">
        <f t="shared" si="50"/>
        <v>520</v>
      </c>
      <c r="H59" s="33">
        <f t="shared" si="50"/>
        <v>520</v>
      </c>
      <c r="I59" s="33">
        <f t="shared" si="50"/>
        <v>520</v>
      </c>
      <c r="J59" s="34">
        <f t="shared" si="50"/>
        <v>520</v>
      </c>
      <c r="K59" s="45"/>
      <c r="L59" t="s">
        <v>41</v>
      </c>
      <c r="S59" s="35">
        <f t="shared" si="48"/>
        <v>244</v>
      </c>
      <c r="T59" s="21">
        <f t="shared" si="48"/>
        <v>276</v>
      </c>
      <c r="U59" s="21">
        <f t="shared" si="48"/>
        <v>244</v>
      </c>
      <c r="V59" s="21">
        <f t="shared" si="48"/>
        <v>276</v>
      </c>
      <c r="W59" s="21">
        <f t="shared" si="48"/>
        <v>244</v>
      </c>
      <c r="X59" s="21">
        <f t="shared" si="48"/>
        <v>276</v>
      </c>
      <c r="Y59" s="21">
        <f t="shared" si="48"/>
        <v>244</v>
      </c>
      <c r="Z59" s="36">
        <f t="shared" si="48"/>
        <v>276</v>
      </c>
      <c r="AB59" s="35">
        <f t="shared" si="49"/>
        <v>244</v>
      </c>
      <c r="AC59" s="21">
        <f t="shared" si="49"/>
        <v>276</v>
      </c>
      <c r="AD59" s="21">
        <f t="shared" si="49"/>
        <v>244</v>
      </c>
      <c r="AE59" s="21">
        <f t="shared" si="49"/>
        <v>276</v>
      </c>
      <c r="AF59" s="21">
        <f t="shared" si="49"/>
        <v>244</v>
      </c>
      <c r="AG59" s="21">
        <f t="shared" si="49"/>
        <v>276</v>
      </c>
      <c r="AH59" s="21">
        <f t="shared" si="49"/>
        <v>244</v>
      </c>
      <c r="AI59" s="36">
        <f t="shared" si="49"/>
        <v>276</v>
      </c>
    </row>
    <row r="60" spans="3:35" ht="13.5" thickBot="1">
      <c r="C60" s="35">
        <f t="shared" si="50"/>
        <v>520</v>
      </c>
      <c r="D60" s="21">
        <f t="shared" si="50"/>
        <v>520</v>
      </c>
      <c r="E60" s="21">
        <f t="shared" si="50"/>
        <v>520</v>
      </c>
      <c r="F60" s="21">
        <f t="shared" si="50"/>
        <v>520</v>
      </c>
      <c r="G60" s="21">
        <f t="shared" si="50"/>
        <v>520</v>
      </c>
      <c r="H60" s="21">
        <f t="shared" si="50"/>
        <v>520</v>
      </c>
      <c r="I60" s="21">
        <f t="shared" si="50"/>
        <v>520</v>
      </c>
      <c r="J60" s="36">
        <f t="shared" si="50"/>
        <v>520</v>
      </c>
      <c r="L60" s="40"/>
      <c r="M60" s="40"/>
      <c r="N60" s="40"/>
      <c r="O60" s="40"/>
      <c r="S60" s="37">
        <f t="shared" si="48"/>
        <v>270</v>
      </c>
      <c r="T60" s="38">
        <f t="shared" si="48"/>
        <v>250</v>
      </c>
      <c r="U60" s="38">
        <f t="shared" si="48"/>
        <v>270</v>
      </c>
      <c r="V60" s="38">
        <f t="shared" si="48"/>
        <v>250</v>
      </c>
      <c r="W60" s="38">
        <f t="shared" si="48"/>
        <v>270</v>
      </c>
      <c r="X60" s="38">
        <f t="shared" si="48"/>
        <v>250</v>
      </c>
      <c r="Y60" s="38">
        <f t="shared" si="48"/>
        <v>270</v>
      </c>
      <c r="Z60" s="44">
        <f t="shared" si="48"/>
        <v>250</v>
      </c>
      <c r="AB60" s="37">
        <f t="shared" si="49"/>
        <v>270</v>
      </c>
      <c r="AC60" s="38">
        <f t="shared" si="49"/>
        <v>250</v>
      </c>
      <c r="AD60" s="38">
        <f t="shared" si="49"/>
        <v>270</v>
      </c>
      <c r="AE60" s="38">
        <f t="shared" si="49"/>
        <v>250</v>
      </c>
      <c r="AF60" s="38">
        <f t="shared" si="49"/>
        <v>270</v>
      </c>
      <c r="AG60" s="38">
        <f t="shared" si="49"/>
        <v>250</v>
      </c>
      <c r="AH60" s="38">
        <f t="shared" si="49"/>
        <v>270</v>
      </c>
      <c r="AI60" s="44">
        <f t="shared" si="49"/>
        <v>250</v>
      </c>
    </row>
    <row r="61" spans="3:16" ht="12.75">
      <c r="C61" s="35">
        <f t="shared" si="50"/>
        <v>520</v>
      </c>
      <c r="D61" s="21">
        <f t="shared" si="50"/>
        <v>520</v>
      </c>
      <c r="E61" s="21">
        <f t="shared" si="50"/>
        <v>520</v>
      </c>
      <c r="F61" s="21">
        <f t="shared" si="50"/>
        <v>520</v>
      </c>
      <c r="G61" s="21">
        <f t="shared" si="50"/>
        <v>520</v>
      </c>
      <c r="H61" s="21">
        <f t="shared" si="50"/>
        <v>520</v>
      </c>
      <c r="I61" s="21">
        <f t="shared" si="50"/>
        <v>520</v>
      </c>
      <c r="J61" s="36">
        <f t="shared" si="50"/>
        <v>520</v>
      </c>
      <c r="K61" s="40"/>
      <c r="P61" s="40"/>
    </row>
    <row r="62" spans="3:19" ht="13.5" thickBot="1">
      <c r="C62" s="35">
        <f t="shared" si="50"/>
        <v>520</v>
      </c>
      <c r="D62" s="21">
        <f t="shared" si="50"/>
        <v>520</v>
      </c>
      <c r="E62" s="21">
        <f t="shared" si="50"/>
        <v>520</v>
      </c>
      <c r="F62" s="21">
        <f t="shared" si="50"/>
        <v>520</v>
      </c>
      <c r="G62" s="21">
        <f t="shared" si="50"/>
        <v>520</v>
      </c>
      <c r="H62" s="21">
        <f t="shared" si="50"/>
        <v>520</v>
      </c>
      <c r="I62" s="21">
        <f t="shared" si="50"/>
        <v>520</v>
      </c>
      <c r="J62" s="36">
        <f t="shared" si="50"/>
        <v>520</v>
      </c>
      <c r="K62" s="40"/>
      <c r="P62" s="40"/>
      <c r="S62" t="s">
        <v>203</v>
      </c>
    </row>
    <row r="63" spans="3:26" ht="12.75">
      <c r="C63" s="35">
        <f t="shared" si="50"/>
        <v>520</v>
      </c>
      <c r="D63" s="21">
        <f t="shared" si="50"/>
        <v>520</v>
      </c>
      <c r="E63" s="21">
        <f t="shared" si="50"/>
        <v>520</v>
      </c>
      <c r="F63" s="21">
        <f t="shared" si="50"/>
        <v>520</v>
      </c>
      <c r="G63" s="21">
        <f t="shared" si="50"/>
        <v>520</v>
      </c>
      <c r="H63" s="21">
        <f t="shared" si="50"/>
        <v>520</v>
      </c>
      <c r="I63" s="21">
        <f t="shared" si="50"/>
        <v>520</v>
      </c>
      <c r="J63" s="36">
        <f t="shared" si="50"/>
        <v>520</v>
      </c>
      <c r="K63" s="40"/>
      <c r="P63" s="40"/>
      <c r="S63" s="32">
        <f>C4+J11</f>
        <v>85</v>
      </c>
      <c r="T63" s="33">
        <f>D4+I11</f>
        <v>77</v>
      </c>
      <c r="U63" s="33">
        <f>E4+H11</f>
        <v>37</v>
      </c>
      <c r="V63" s="33">
        <f>F4++G11</f>
        <v>61</v>
      </c>
      <c r="W63" s="33"/>
      <c r="X63" s="33"/>
      <c r="Y63" s="33"/>
      <c r="Z63" s="34"/>
    </row>
    <row r="64" spans="3:26" ht="12.75">
      <c r="C64" s="35">
        <f t="shared" si="50"/>
        <v>520</v>
      </c>
      <c r="D64" s="21">
        <f t="shared" si="50"/>
        <v>520</v>
      </c>
      <c r="E64" s="21">
        <f t="shared" si="50"/>
        <v>520</v>
      </c>
      <c r="F64" s="21">
        <f t="shared" si="50"/>
        <v>520</v>
      </c>
      <c r="G64" s="21">
        <f t="shared" si="50"/>
        <v>520</v>
      </c>
      <c r="H64" s="21">
        <f t="shared" si="50"/>
        <v>520</v>
      </c>
      <c r="I64" s="21">
        <f t="shared" si="50"/>
        <v>520</v>
      </c>
      <c r="J64" s="36">
        <f t="shared" si="50"/>
        <v>520</v>
      </c>
      <c r="K64" s="40"/>
      <c r="P64" s="40"/>
      <c r="S64" s="35">
        <f>C5+J10</f>
        <v>45</v>
      </c>
      <c r="T64" s="21">
        <f>D5+I10</f>
        <v>53</v>
      </c>
      <c r="U64" s="21">
        <f>E5+H10</f>
        <v>93</v>
      </c>
      <c r="V64" s="21">
        <f>F5+G10</f>
        <v>69</v>
      </c>
      <c r="W64" s="21"/>
      <c r="X64" s="21"/>
      <c r="Y64" s="21"/>
      <c r="Z64" s="36"/>
    </row>
    <row r="65" spans="3:26" ht="12.75">
      <c r="C65" s="35">
        <f t="shared" si="50"/>
        <v>520</v>
      </c>
      <c r="D65" s="21">
        <f t="shared" si="50"/>
        <v>520</v>
      </c>
      <c r="E65" s="21">
        <f t="shared" si="50"/>
        <v>520</v>
      </c>
      <c r="F65" s="21">
        <f t="shared" si="50"/>
        <v>520</v>
      </c>
      <c r="G65" s="21">
        <f t="shared" si="50"/>
        <v>520</v>
      </c>
      <c r="H65" s="21">
        <f t="shared" si="50"/>
        <v>520</v>
      </c>
      <c r="I65" s="21">
        <f t="shared" si="50"/>
        <v>520</v>
      </c>
      <c r="J65" s="36">
        <f t="shared" si="50"/>
        <v>520</v>
      </c>
      <c r="L65" s="40"/>
      <c r="M65" s="40"/>
      <c r="N65" s="40"/>
      <c r="O65" s="40"/>
      <c r="S65" s="35">
        <f>C6+J9</f>
        <v>93</v>
      </c>
      <c r="T65" s="21">
        <f>D6+I9</f>
        <v>69</v>
      </c>
      <c r="U65" s="21">
        <f>E6+H9</f>
        <v>45</v>
      </c>
      <c r="V65" s="21">
        <f>F6+G9</f>
        <v>53</v>
      </c>
      <c r="W65" s="21"/>
      <c r="X65" s="21"/>
      <c r="Y65" s="21"/>
      <c r="Z65" s="36"/>
    </row>
    <row r="66" spans="3:26" ht="13.5" thickBot="1">
      <c r="C66" s="37">
        <f t="shared" si="50"/>
        <v>520</v>
      </c>
      <c r="D66" s="38">
        <f t="shared" si="50"/>
        <v>520</v>
      </c>
      <c r="E66" s="38">
        <f t="shared" si="50"/>
        <v>520</v>
      </c>
      <c r="F66" s="38">
        <f t="shared" si="50"/>
        <v>520</v>
      </c>
      <c r="G66" s="38">
        <f t="shared" si="50"/>
        <v>520</v>
      </c>
      <c r="H66" s="38">
        <f t="shared" si="50"/>
        <v>520</v>
      </c>
      <c r="I66" s="38">
        <f t="shared" si="50"/>
        <v>520</v>
      </c>
      <c r="J66" s="44">
        <f t="shared" si="50"/>
        <v>520</v>
      </c>
      <c r="S66" s="35">
        <f>C7+J8</f>
        <v>37</v>
      </c>
      <c r="T66" s="21">
        <f>D7+I8</f>
        <v>61</v>
      </c>
      <c r="U66" s="21">
        <f>E7+H8</f>
        <v>85</v>
      </c>
      <c r="V66" s="21">
        <f>F7+G8</f>
        <v>77</v>
      </c>
      <c r="W66" s="21"/>
      <c r="X66" s="21" t="s">
        <v>205</v>
      </c>
      <c r="Y66" s="21"/>
      <c r="Z66" s="36"/>
    </row>
    <row r="67" spans="3:26" ht="13.5" thickBot="1">
      <c r="C67" t="s">
        <v>44</v>
      </c>
      <c r="S67" s="35">
        <f>C8+J7</f>
        <v>93</v>
      </c>
      <c r="T67" s="21">
        <f>D8+I7</f>
        <v>69</v>
      </c>
      <c r="U67" s="21">
        <f>E8+H7</f>
        <v>45</v>
      </c>
      <c r="V67" s="21">
        <f>F8+G7</f>
        <v>53</v>
      </c>
      <c r="W67" s="21"/>
      <c r="X67" s="21"/>
      <c r="Y67" s="21"/>
      <c r="Z67" s="36"/>
    </row>
    <row r="68" spans="3:26" ht="12.75">
      <c r="C68" s="32">
        <f aca="true" t="shared" si="51" ref="C68:C75">C16+C17+C18+C19+C20+C21+D22+E22+F22+G22+H22+I22+J21+J20+J19+J18+J17+J16+I15+H15+G15+F15+E15+D15</f>
        <v>780</v>
      </c>
      <c r="D68" s="33">
        <f aca="true" t="shared" si="52" ref="D68:J75">D16+D17+D18+D19+D20+D21+E22+F22+G22+H22+I22+J22+K21+K20+K19+K18+K17+K16+J15+I15+H15+G15+F15+E15</f>
        <v>780</v>
      </c>
      <c r="E68" s="33">
        <f t="shared" si="52"/>
        <v>780</v>
      </c>
      <c r="F68" s="33">
        <f t="shared" si="52"/>
        <v>780</v>
      </c>
      <c r="G68" s="33">
        <f t="shared" si="52"/>
        <v>780</v>
      </c>
      <c r="H68" s="33">
        <f t="shared" si="52"/>
        <v>780</v>
      </c>
      <c r="I68" s="33">
        <f t="shared" si="52"/>
        <v>780</v>
      </c>
      <c r="J68" s="34">
        <f t="shared" si="52"/>
        <v>780</v>
      </c>
      <c r="L68" s="40"/>
      <c r="M68" s="40"/>
      <c r="N68" s="40"/>
      <c r="O68" s="40"/>
      <c r="P68" s="40"/>
      <c r="Q68" s="40"/>
      <c r="S68" s="35">
        <f>C9+J6</f>
        <v>37</v>
      </c>
      <c r="T68" s="21">
        <f>D9+I6</f>
        <v>61</v>
      </c>
      <c r="U68" s="21">
        <f>E9+H6</f>
        <v>85</v>
      </c>
      <c r="V68" s="21">
        <f>F9+G6</f>
        <v>77</v>
      </c>
      <c r="W68" s="21"/>
      <c r="X68" s="21"/>
      <c r="Y68" s="21"/>
      <c r="Z68" s="36"/>
    </row>
    <row r="69" spans="3:26" ht="12.75">
      <c r="C69" s="35">
        <f t="shared" si="51"/>
        <v>780</v>
      </c>
      <c r="D69" s="21">
        <f t="shared" si="52"/>
        <v>780</v>
      </c>
      <c r="E69" s="21">
        <f t="shared" si="52"/>
        <v>780</v>
      </c>
      <c r="F69" s="21">
        <f t="shared" si="52"/>
        <v>780</v>
      </c>
      <c r="G69" s="21">
        <f t="shared" si="52"/>
        <v>780</v>
      </c>
      <c r="H69" s="21">
        <f t="shared" si="52"/>
        <v>780</v>
      </c>
      <c r="I69" s="21">
        <f t="shared" si="52"/>
        <v>780</v>
      </c>
      <c r="J69" s="36">
        <f t="shared" si="52"/>
        <v>780</v>
      </c>
      <c r="K69" s="40"/>
      <c r="R69" s="40"/>
      <c r="S69" s="35">
        <f>C10+J5</f>
        <v>85</v>
      </c>
      <c r="T69" s="21">
        <f>D10+I5</f>
        <v>77</v>
      </c>
      <c r="U69" s="21">
        <f>E10+H5</f>
        <v>37</v>
      </c>
      <c r="V69" s="21">
        <f>F10+G5</f>
        <v>61</v>
      </c>
      <c r="W69" s="21"/>
      <c r="X69" s="21"/>
      <c r="Y69" s="21"/>
      <c r="Z69" s="36"/>
    </row>
    <row r="70" spans="3:26" ht="13.5" thickBot="1">
      <c r="C70" s="35">
        <f t="shared" si="51"/>
        <v>780</v>
      </c>
      <c r="D70" s="21">
        <f t="shared" si="52"/>
        <v>780</v>
      </c>
      <c r="E70" s="21">
        <f t="shared" si="52"/>
        <v>780</v>
      </c>
      <c r="F70" s="21">
        <f t="shared" si="52"/>
        <v>780</v>
      </c>
      <c r="G70" s="21">
        <f t="shared" si="52"/>
        <v>780</v>
      </c>
      <c r="H70" s="21">
        <f t="shared" si="52"/>
        <v>780</v>
      </c>
      <c r="I70" s="21">
        <f t="shared" si="52"/>
        <v>780</v>
      </c>
      <c r="J70" s="36">
        <f t="shared" si="52"/>
        <v>780</v>
      </c>
      <c r="K70" s="40"/>
      <c r="R70" s="40"/>
      <c r="S70" s="37">
        <f>C11+J4</f>
        <v>45</v>
      </c>
      <c r="T70" s="38">
        <f>D11+I4</f>
        <v>53</v>
      </c>
      <c r="U70" s="38">
        <f>E11+H4</f>
        <v>93</v>
      </c>
      <c r="V70" s="38">
        <f>F11+G4</f>
        <v>69</v>
      </c>
      <c r="W70" s="38"/>
      <c r="X70" s="38"/>
      <c r="Y70" s="38"/>
      <c r="Z70" s="44"/>
    </row>
    <row r="71" spans="3:18" ht="12.75">
      <c r="C71" s="35">
        <f t="shared" si="51"/>
        <v>780</v>
      </c>
      <c r="D71" s="21">
        <f t="shared" si="52"/>
        <v>780</v>
      </c>
      <c r="E71" s="21">
        <f t="shared" si="52"/>
        <v>780</v>
      </c>
      <c r="F71" s="21">
        <f t="shared" si="52"/>
        <v>780</v>
      </c>
      <c r="G71" s="21">
        <f t="shared" si="52"/>
        <v>780</v>
      </c>
      <c r="H71" s="21">
        <f t="shared" si="52"/>
        <v>780</v>
      </c>
      <c r="I71" s="21">
        <f t="shared" si="52"/>
        <v>780</v>
      </c>
      <c r="J71" s="36">
        <f t="shared" si="52"/>
        <v>780</v>
      </c>
      <c r="K71" s="40"/>
      <c r="R71" s="40"/>
    </row>
    <row r="72" spans="3:18" ht="12.75">
      <c r="C72" s="35">
        <f t="shared" si="51"/>
        <v>780</v>
      </c>
      <c r="D72" s="21">
        <f t="shared" si="52"/>
        <v>780</v>
      </c>
      <c r="E72" s="21">
        <f t="shared" si="52"/>
        <v>780</v>
      </c>
      <c r="F72" s="21">
        <f t="shared" si="52"/>
        <v>780</v>
      </c>
      <c r="G72" s="21">
        <f t="shared" si="52"/>
        <v>780</v>
      </c>
      <c r="H72" s="21">
        <f t="shared" si="52"/>
        <v>780</v>
      </c>
      <c r="I72" s="21">
        <f t="shared" si="52"/>
        <v>780</v>
      </c>
      <c r="J72" s="36">
        <f t="shared" si="52"/>
        <v>780</v>
      </c>
      <c r="K72" s="40"/>
      <c r="R72" s="40"/>
    </row>
    <row r="73" spans="3:18" ht="12.75">
      <c r="C73" s="35">
        <f t="shared" si="51"/>
        <v>780</v>
      </c>
      <c r="D73" s="21">
        <f t="shared" si="52"/>
        <v>780</v>
      </c>
      <c r="E73" s="21">
        <f t="shared" si="52"/>
        <v>780</v>
      </c>
      <c r="F73" s="21">
        <f t="shared" si="52"/>
        <v>780</v>
      </c>
      <c r="G73" s="21">
        <f t="shared" si="52"/>
        <v>780</v>
      </c>
      <c r="H73" s="21">
        <f t="shared" si="52"/>
        <v>780</v>
      </c>
      <c r="I73" s="21">
        <f t="shared" si="52"/>
        <v>780</v>
      </c>
      <c r="J73" s="36">
        <f t="shared" si="52"/>
        <v>780</v>
      </c>
      <c r="K73" s="40"/>
      <c r="R73" s="40"/>
    </row>
    <row r="74" spans="3:18" ht="12.75">
      <c r="C74" s="35">
        <f t="shared" si="51"/>
        <v>780</v>
      </c>
      <c r="D74" s="21">
        <f t="shared" si="52"/>
        <v>780</v>
      </c>
      <c r="E74" s="21">
        <f t="shared" si="52"/>
        <v>780</v>
      </c>
      <c r="F74" s="21">
        <f t="shared" si="52"/>
        <v>780</v>
      </c>
      <c r="G74" s="21">
        <f t="shared" si="52"/>
        <v>780</v>
      </c>
      <c r="H74" s="21">
        <f t="shared" si="52"/>
        <v>780</v>
      </c>
      <c r="I74" s="21">
        <f t="shared" si="52"/>
        <v>780</v>
      </c>
      <c r="J74" s="36">
        <f t="shared" si="52"/>
        <v>780</v>
      </c>
      <c r="K74" s="40"/>
      <c r="R74" s="40"/>
    </row>
    <row r="75" spans="3:17" ht="13.5" thickBot="1">
      <c r="C75" s="37">
        <f t="shared" si="51"/>
        <v>780</v>
      </c>
      <c r="D75" s="38">
        <f aca="true" t="shared" si="53" ref="D75:I75">D23+D24+D25+D26+D27+D28+E29+F29+G29+H29+I29+J29+K28+K27+K26+K25+K24+K23+J22+I22+H22+G22+F22+E22</f>
        <v>780</v>
      </c>
      <c r="E75" s="38">
        <f t="shared" si="53"/>
        <v>780</v>
      </c>
      <c r="F75" s="38">
        <f t="shared" si="53"/>
        <v>780</v>
      </c>
      <c r="G75" s="38">
        <f t="shared" si="53"/>
        <v>780</v>
      </c>
      <c r="H75" s="38">
        <f t="shared" si="53"/>
        <v>780</v>
      </c>
      <c r="I75" s="38">
        <f t="shared" si="53"/>
        <v>780</v>
      </c>
      <c r="J75" s="44">
        <f t="shared" si="52"/>
        <v>780</v>
      </c>
      <c r="L75" s="40"/>
      <c r="M75" s="40"/>
      <c r="N75" s="40"/>
      <c r="O75" s="40"/>
      <c r="P75" s="40"/>
      <c r="Q75" s="40"/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49">
      <selection activeCell="A3" sqref="A3"/>
    </sheetView>
  </sheetViews>
  <sheetFormatPr defaultColWidth="9.140625" defaultRowHeight="12.75"/>
  <sheetData>
    <row r="1" spans="1:3" ht="12.75">
      <c r="A1" s="78" t="s">
        <v>163</v>
      </c>
      <c r="C1" s="78" t="s">
        <v>84</v>
      </c>
    </row>
    <row r="2" ht="12.75">
      <c r="A2" s="78" t="s">
        <v>193</v>
      </c>
    </row>
    <row r="3" ht="12.75">
      <c r="B3" t="s">
        <v>47</v>
      </c>
    </row>
    <row r="5" ht="12.75">
      <c r="B5" t="s">
        <v>48</v>
      </c>
    </row>
    <row r="7" ht="12.75">
      <c r="B7" t="s">
        <v>49</v>
      </c>
    </row>
    <row r="8" ht="12.75">
      <c r="B8" t="s">
        <v>50</v>
      </c>
    </row>
    <row r="10" ht="12.75">
      <c r="B10" s="60" t="s">
        <v>51</v>
      </c>
    </row>
    <row r="11" ht="12.75">
      <c r="B11" t="s">
        <v>52</v>
      </c>
    </row>
    <row r="12" ht="12.75">
      <c r="B12" t="s">
        <v>53</v>
      </c>
    </row>
    <row r="13" ht="12.75">
      <c r="B13" t="s">
        <v>54</v>
      </c>
    </row>
    <row r="14" ht="12.75">
      <c r="B14" t="s">
        <v>55</v>
      </c>
    </row>
    <row r="15" ht="12.75">
      <c r="B15" t="s">
        <v>56</v>
      </c>
    </row>
    <row r="16" ht="12.75">
      <c r="B16" t="s">
        <v>57</v>
      </c>
    </row>
    <row r="17" ht="12.75">
      <c r="B17" t="s">
        <v>58</v>
      </c>
    </row>
    <row r="18" ht="12.75">
      <c r="B18" t="s">
        <v>59</v>
      </c>
    </row>
    <row r="20" ht="12.75">
      <c r="B20" t="s">
        <v>60</v>
      </c>
    </row>
    <row r="22" ht="12.75">
      <c r="B22" t="s">
        <v>61</v>
      </c>
    </row>
    <row r="23" ht="12.75">
      <c r="B23" t="s">
        <v>62</v>
      </c>
    </row>
    <row r="25" ht="12.75">
      <c r="B25" t="s">
        <v>63</v>
      </c>
    </row>
    <row r="26" ht="12.75">
      <c r="B26" t="s">
        <v>64</v>
      </c>
    </row>
    <row r="27" ht="12.75">
      <c r="B27" t="s">
        <v>65</v>
      </c>
    </row>
    <row r="28" ht="12.75">
      <c r="B28" t="s">
        <v>65</v>
      </c>
    </row>
    <row r="29" ht="12.75">
      <c r="B29" t="s">
        <v>66</v>
      </c>
    </row>
    <row r="30" ht="12.75">
      <c r="B30" t="s">
        <v>67</v>
      </c>
    </row>
    <row r="31" ht="12.75">
      <c r="B31" t="s">
        <v>68</v>
      </c>
    </row>
    <row r="33" ht="12.75">
      <c r="B33" t="s">
        <v>69</v>
      </c>
    </row>
    <row r="35" ht="12.75">
      <c r="B35" t="s">
        <v>70</v>
      </c>
    </row>
    <row r="37" ht="15.75">
      <c r="B37" s="61" t="s">
        <v>71</v>
      </c>
    </row>
    <row r="38" ht="15.75">
      <c r="B38" s="61" t="s">
        <v>72</v>
      </c>
    </row>
    <row r="39" ht="15.75">
      <c r="B39" s="61" t="s">
        <v>73</v>
      </c>
    </row>
    <row r="40" ht="15.75">
      <c r="B40" s="61" t="s">
        <v>74</v>
      </c>
    </row>
    <row r="41" ht="15.75">
      <c r="B41" s="61" t="s">
        <v>75</v>
      </c>
    </row>
    <row r="42" ht="15.75">
      <c r="B42" s="61" t="s">
        <v>76</v>
      </c>
    </row>
    <row r="43" ht="15.75">
      <c r="B43" s="61" t="s">
        <v>77</v>
      </c>
    </row>
    <row r="44" ht="15.75">
      <c r="B44" s="61" t="s">
        <v>78</v>
      </c>
    </row>
    <row r="46" ht="12.75">
      <c r="B46" t="s">
        <v>79</v>
      </c>
    </row>
    <row r="47" ht="12.75">
      <c r="B47" t="s">
        <v>80</v>
      </c>
    </row>
    <row r="49" ht="12.75">
      <c r="B49" t="s">
        <v>81</v>
      </c>
    </row>
    <row r="50" ht="12.75">
      <c r="B50" s="62"/>
    </row>
    <row r="51" ht="13.5">
      <c r="B51" s="19" t="s">
        <v>2</v>
      </c>
    </row>
    <row r="52" ht="13.5">
      <c r="B52" s="19" t="s">
        <v>3</v>
      </c>
    </row>
    <row r="53" ht="12.75">
      <c r="B53" s="62"/>
    </row>
    <row r="54" ht="13.5">
      <c r="B54" s="19" t="s">
        <v>4</v>
      </c>
    </row>
    <row r="55" ht="13.5">
      <c r="B55" s="19" t="s">
        <v>5</v>
      </c>
    </row>
    <row r="56" ht="12.75">
      <c r="B56" s="62"/>
    </row>
    <row r="57" ht="13.5">
      <c r="B57" s="19" t="s">
        <v>6</v>
      </c>
    </row>
    <row r="58" ht="12.75">
      <c r="B58" s="62"/>
    </row>
    <row r="59" ht="13.5">
      <c r="B59" s="19" t="s">
        <v>7</v>
      </c>
    </row>
    <row r="60" ht="12.75">
      <c r="B60" s="62"/>
    </row>
    <row r="61" ht="13.5">
      <c r="B61" s="19" t="s">
        <v>8</v>
      </c>
    </row>
    <row r="62" ht="13.5">
      <c r="B62" s="19" t="s">
        <v>9</v>
      </c>
    </row>
    <row r="63" ht="13.5">
      <c r="B63" s="19" t="s">
        <v>10</v>
      </c>
    </row>
    <row r="64" ht="13.5">
      <c r="B64" s="19" t="s">
        <v>11</v>
      </c>
    </row>
    <row r="65" ht="13.5">
      <c r="B65" s="19" t="s">
        <v>12</v>
      </c>
    </row>
    <row r="66" ht="13.5">
      <c r="B66" s="19" t="s">
        <v>13</v>
      </c>
    </row>
    <row r="67" ht="12.75">
      <c r="B67" s="62"/>
    </row>
    <row r="68" ht="13.5">
      <c r="B68" s="19" t="s">
        <v>14</v>
      </c>
    </row>
    <row r="69" ht="13.5">
      <c r="B69" s="19" t="s">
        <v>15</v>
      </c>
    </row>
    <row r="70" ht="13.5">
      <c r="B70" s="19" t="s">
        <v>16</v>
      </c>
    </row>
    <row r="71" ht="13.5">
      <c r="B71" s="19" t="s">
        <v>17</v>
      </c>
    </row>
    <row r="72" ht="13.5">
      <c r="B72" s="19" t="s">
        <v>18</v>
      </c>
    </row>
    <row r="73" ht="13.5">
      <c r="B73" s="19" t="s">
        <v>19</v>
      </c>
    </row>
    <row r="74" ht="13.5">
      <c r="B74" s="19" t="s">
        <v>20</v>
      </c>
    </row>
    <row r="75" ht="13.5">
      <c r="B75" s="19" t="s">
        <v>21</v>
      </c>
    </row>
    <row r="76" ht="12.75">
      <c r="B76" s="62"/>
    </row>
    <row r="77" ht="13.5">
      <c r="B77" s="19" t="s">
        <v>22</v>
      </c>
    </row>
    <row r="78" ht="12.75">
      <c r="B78" s="62"/>
    </row>
    <row r="79" ht="13.5">
      <c r="B79" s="19" t="s">
        <v>23</v>
      </c>
    </row>
    <row r="80" ht="12.75">
      <c r="B80" s="20" t="s">
        <v>82</v>
      </c>
    </row>
    <row r="81" ht="12.75">
      <c r="B81" s="20" t="s">
        <v>83</v>
      </c>
    </row>
  </sheetData>
  <sheetProtection password="CC48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78" t="s">
        <v>163</v>
      </c>
    </row>
    <row r="2" spans="1:3" ht="12.75">
      <c r="A2" s="78" t="s">
        <v>194</v>
      </c>
      <c r="C2" s="78" t="s">
        <v>260</v>
      </c>
    </row>
    <row r="3" ht="12.75">
      <c r="A3" s="69" t="s">
        <v>259</v>
      </c>
    </row>
    <row r="5" ht="12.75">
      <c r="A5" s="69" t="s">
        <v>90</v>
      </c>
    </row>
    <row r="6" ht="12.75">
      <c r="A6" s="69" t="s">
        <v>91</v>
      </c>
    </row>
    <row r="7" ht="12.75">
      <c r="A7" s="69" t="s">
        <v>92</v>
      </c>
    </row>
    <row r="8" ht="12.75">
      <c r="A8" s="69" t="s">
        <v>93</v>
      </c>
    </row>
    <row r="9" ht="12.75">
      <c r="A9" s="69" t="s">
        <v>94</v>
      </c>
    </row>
    <row r="11" ht="12.75">
      <c r="A11" s="69" t="s">
        <v>95</v>
      </c>
    </row>
    <row r="13" ht="12.75">
      <c r="A13" s="69" t="s">
        <v>96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103</v>
      </c>
    </row>
    <row r="24" ht="12.75">
      <c r="A24" t="s">
        <v>89</v>
      </c>
    </row>
    <row r="25" ht="12.75">
      <c r="A25" t="s">
        <v>63</v>
      </c>
    </row>
    <row r="26" ht="12.75">
      <c r="A26" t="s">
        <v>64</v>
      </c>
    </row>
    <row r="27" ht="12.75">
      <c r="A27" t="s">
        <v>65</v>
      </c>
    </row>
    <row r="28" ht="12.75">
      <c r="A28" t="s">
        <v>65</v>
      </c>
    </row>
    <row r="29" ht="12.75">
      <c r="A29" t="s">
        <v>66</v>
      </c>
    </row>
    <row r="30" ht="12.75">
      <c r="A30" t="s">
        <v>67</v>
      </c>
    </row>
    <row r="31" ht="12.75">
      <c r="A31" t="s">
        <v>68</v>
      </c>
    </row>
    <row r="32" ht="12.75">
      <c r="A32" s="69" t="s">
        <v>97</v>
      </c>
    </row>
    <row r="33" ht="12.75">
      <c r="A33" s="69" t="s">
        <v>98</v>
      </c>
    </row>
    <row r="34" ht="12.75">
      <c r="A34" s="69" t="s">
        <v>99</v>
      </c>
    </row>
    <row r="36" ht="12.75">
      <c r="A36" s="69" t="s">
        <v>258</v>
      </c>
    </row>
    <row r="37" ht="12.75">
      <c r="A37" s="69" t="s">
        <v>100</v>
      </c>
    </row>
    <row r="38" ht="12.75">
      <c r="A38" s="69" t="s">
        <v>101</v>
      </c>
    </row>
    <row r="40" ht="12.75">
      <c r="A40" s="69" t="s">
        <v>102</v>
      </c>
    </row>
    <row r="42" ht="12.75">
      <c r="A42" s="69" t="s">
        <v>96</v>
      </c>
    </row>
    <row r="43" ht="12.75">
      <c r="A43" s="69" t="s">
        <v>138</v>
      </c>
    </row>
    <row r="44" ht="12.75">
      <c r="B44" t="s">
        <v>104</v>
      </c>
    </row>
    <row r="45" spans="2:3" ht="12.75">
      <c r="B45" t="s">
        <v>105</v>
      </c>
      <c r="C45" t="s">
        <v>105</v>
      </c>
    </row>
    <row r="46" spans="1:4" ht="12.75">
      <c r="A46" t="s">
        <v>105</v>
      </c>
      <c r="D46" t="s">
        <v>105</v>
      </c>
    </row>
    <row r="47" spans="1:4" ht="12.75">
      <c r="A47" t="s">
        <v>105</v>
      </c>
      <c r="D47" t="s">
        <v>105</v>
      </c>
    </row>
    <row r="48" spans="2:3" ht="12.75">
      <c r="B48" t="s">
        <v>105</v>
      </c>
      <c r="C48" t="s">
        <v>105</v>
      </c>
    </row>
    <row r="50" ht="12.75">
      <c r="C50" t="s">
        <v>106</v>
      </c>
    </row>
    <row r="51" spans="2:5" ht="12.75">
      <c r="B51" t="s">
        <v>105</v>
      </c>
      <c r="C51" t="s">
        <v>105</v>
      </c>
      <c r="D51" t="s">
        <v>105</v>
      </c>
      <c r="E51" t="s">
        <v>105</v>
      </c>
    </row>
    <row r="52" spans="1:6" ht="12.75">
      <c r="A52" t="s">
        <v>105</v>
      </c>
      <c r="F52" t="s">
        <v>105</v>
      </c>
    </row>
    <row r="53" spans="1:6" ht="12.75">
      <c r="A53" t="s">
        <v>105</v>
      </c>
      <c r="F53" t="s">
        <v>105</v>
      </c>
    </row>
    <row r="54" spans="1:6" ht="12.75">
      <c r="A54" t="s">
        <v>105</v>
      </c>
      <c r="F54" t="s">
        <v>105</v>
      </c>
    </row>
    <row r="55" spans="1:6" ht="12.75">
      <c r="A55" t="s">
        <v>105</v>
      </c>
      <c r="F55" t="s">
        <v>105</v>
      </c>
    </row>
    <row r="56" spans="2:5" ht="12.75">
      <c r="B56" t="s">
        <v>105</v>
      </c>
      <c r="C56" t="s">
        <v>105</v>
      </c>
      <c r="D56" t="s">
        <v>105</v>
      </c>
      <c r="E56" t="s">
        <v>105</v>
      </c>
    </row>
    <row r="58" ht="12.75">
      <c r="A58" t="s">
        <v>107</v>
      </c>
    </row>
    <row r="59" ht="12.75">
      <c r="A59" t="s">
        <v>108</v>
      </c>
    </row>
    <row r="60" spans="2:6" ht="12.75">
      <c r="B60" t="s">
        <v>109</v>
      </c>
      <c r="F60" t="s">
        <v>110</v>
      </c>
    </row>
    <row r="61" spans="1:8" ht="12.75">
      <c r="A61" t="s">
        <v>105</v>
      </c>
      <c r="B61" t="s">
        <v>105</v>
      </c>
      <c r="C61" t="s">
        <v>105</v>
      </c>
      <c r="D61" t="s">
        <v>105</v>
      </c>
      <c r="G61" t="s">
        <v>105</v>
      </c>
      <c r="H61" t="s">
        <v>105</v>
      </c>
    </row>
    <row r="62" spans="1:9" ht="12.75">
      <c r="A62" t="s">
        <v>105</v>
      </c>
      <c r="D62" t="s">
        <v>105</v>
      </c>
      <c r="F62" t="s">
        <v>105</v>
      </c>
      <c r="I62" t="s">
        <v>105</v>
      </c>
    </row>
    <row r="63" spans="1:9" ht="12.75">
      <c r="A63" t="s">
        <v>105</v>
      </c>
      <c r="D63" t="s">
        <v>105</v>
      </c>
      <c r="F63" t="s">
        <v>105</v>
      </c>
      <c r="I63" t="s">
        <v>105</v>
      </c>
    </row>
    <row r="64" spans="1:9" ht="12.75">
      <c r="A64" t="s">
        <v>105</v>
      </c>
      <c r="B64" t="s">
        <v>105</v>
      </c>
      <c r="C64" t="s">
        <v>105</v>
      </c>
      <c r="D64" t="s">
        <v>105</v>
      </c>
      <c r="F64" t="s">
        <v>105</v>
      </c>
      <c r="G64" t="s">
        <v>105</v>
      </c>
      <c r="H64" t="s">
        <v>105</v>
      </c>
      <c r="I64" t="s">
        <v>105</v>
      </c>
    </row>
    <row r="65" spans="1:9" ht="12.75">
      <c r="A65" t="s">
        <v>105</v>
      </c>
      <c r="D65" t="s">
        <v>105</v>
      </c>
      <c r="F65" t="s">
        <v>105</v>
      </c>
      <c r="I65" t="s">
        <v>105</v>
      </c>
    </row>
    <row r="66" spans="1:4" ht="12.75">
      <c r="A66" t="s">
        <v>105</v>
      </c>
      <c r="D66" t="s">
        <v>105</v>
      </c>
    </row>
    <row r="67" spans="2:6" ht="12.75">
      <c r="B67" t="s">
        <v>111</v>
      </c>
      <c r="F67" t="s">
        <v>112</v>
      </c>
    </row>
    <row r="68" spans="1:8" ht="12.75">
      <c r="A68" t="s">
        <v>105</v>
      </c>
      <c r="B68" t="s">
        <v>105</v>
      </c>
      <c r="C68" t="s">
        <v>105</v>
      </c>
      <c r="D68" t="s">
        <v>105</v>
      </c>
      <c r="G68" t="s">
        <v>105</v>
      </c>
      <c r="H68" t="s">
        <v>105</v>
      </c>
    </row>
    <row r="69" spans="1:7" ht="12.75">
      <c r="A69" t="s">
        <v>105</v>
      </c>
      <c r="B69" t="s">
        <v>105</v>
      </c>
      <c r="F69" t="s">
        <v>105</v>
      </c>
      <c r="G69" t="s">
        <v>105</v>
      </c>
    </row>
    <row r="70" spans="1:7" ht="12.75">
      <c r="A70" t="s">
        <v>105</v>
      </c>
      <c r="B70" t="s">
        <v>105</v>
      </c>
      <c r="F70" t="s">
        <v>105</v>
      </c>
      <c r="G70" t="s">
        <v>105</v>
      </c>
    </row>
    <row r="71" spans="1:7" ht="12.75">
      <c r="A71" t="s">
        <v>105</v>
      </c>
      <c r="B71" t="s">
        <v>105</v>
      </c>
      <c r="F71" t="s">
        <v>105</v>
      </c>
      <c r="G71" t="s">
        <v>105</v>
      </c>
    </row>
    <row r="72" spans="1:7" ht="12.75">
      <c r="A72" t="s">
        <v>105</v>
      </c>
      <c r="B72" t="s">
        <v>105</v>
      </c>
      <c r="F72" t="s">
        <v>105</v>
      </c>
      <c r="G72" t="s">
        <v>105</v>
      </c>
    </row>
    <row r="73" spans="1:8" ht="12.75">
      <c r="A73" t="s">
        <v>105</v>
      </c>
      <c r="B73" t="s">
        <v>105</v>
      </c>
      <c r="C73" t="s">
        <v>105</v>
      </c>
      <c r="D73" t="s">
        <v>105</v>
      </c>
      <c r="G73" t="s">
        <v>105</v>
      </c>
      <c r="H73" t="s">
        <v>105</v>
      </c>
    </row>
    <row r="74" spans="2:6" ht="12.75">
      <c r="B74" t="s">
        <v>113</v>
      </c>
      <c r="F74" t="s">
        <v>114</v>
      </c>
    </row>
    <row r="75" spans="1:8" ht="12.75">
      <c r="A75" t="s">
        <v>105</v>
      </c>
      <c r="B75" t="s">
        <v>105</v>
      </c>
      <c r="C75" t="s">
        <v>105</v>
      </c>
      <c r="D75" t="s">
        <v>105</v>
      </c>
      <c r="G75" t="s">
        <v>105</v>
      </c>
      <c r="H75" t="s">
        <v>105</v>
      </c>
    </row>
    <row r="76" spans="1:7" ht="12.75">
      <c r="A76" t="s">
        <v>105</v>
      </c>
      <c r="B76" t="s">
        <v>105</v>
      </c>
      <c r="F76" t="s">
        <v>105</v>
      </c>
      <c r="G76" t="s">
        <v>105</v>
      </c>
    </row>
    <row r="77" spans="1:9" ht="12.75">
      <c r="A77" t="s">
        <v>105</v>
      </c>
      <c r="B77" t="s">
        <v>105</v>
      </c>
      <c r="C77" t="s">
        <v>105</v>
      </c>
      <c r="D77" t="s">
        <v>105</v>
      </c>
      <c r="F77" t="s">
        <v>105</v>
      </c>
      <c r="G77" t="s">
        <v>105</v>
      </c>
      <c r="H77" t="s">
        <v>105</v>
      </c>
      <c r="I77" t="s">
        <v>105</v>
      </c>
    </row>
    <row r="78" spans="1:9" ht="12.75">
      <c r="A78" t="s">
        <v>105</v>
      </c>
      <c r="B78" t="s">
        <v>105</v>
      </c>
      <c r="C78" t="s">
        <v>105</v>
      </c>
      <c r="D78" t="s">
        <v>105</v>
      </c>
      <c r="F78" t="s">
        <v>105</v>
      </c>
      <c r="G78" t="s">
        <v>105</v>
      </c>
      <c r="H78" t="s">
        <v>105</v>
      </c>
      <c r="I78" t="s">
        <v>105</v>
      </c>
    </row>
    <row r="79" spans="1:7" ht="12.75">
      <c r="A79" t="s">
        <v>105</v>
      </c>
      <c r="B79" t="s">
        <v>105</v>
      </c>
      <c r="F79" t="s">
        <v>105</v>
      </c>
      <c r="G79" t="s">
        <v>105</v>
      </c>
    </row>
    <row r="80" spans="1:8" ht="12.75">
      <c r="A80" t="s">
        <v>105</v>
      </c>
      <c r="B80" t="s">
        <v>105</v>
      </c>
      <c r="C80" t="s">
        <v>105</v>
      </c>
      <c r="D80" t="s">
        <v>105</v>
      </c>
      <c r="G80" t="s">
        <v>105</v>
      </c>
      <c r="H80" t="s">
        <v>105</v>
      </c>
    </row>
    <row r="81" spans="2:6" ht="12.75">
      <c r="B81" t="s">
        <v>115</v>
      </c>
      <c r="F81" t="s">
        <v>116</v>
      </c>
    </row>
    <row r="82" spans="1:8" ht="12.75">
      <c r="A82" t="s">
        <v>105</v>
      </c>
      <c r="B82" t="s">
        <v>105</v>
      </c>
      <c r="C82" t="s">
        <v>105</v>
      </c>
      <c r="D82" t="s">
        <v>105</v>
      </c>
      <c r="G82" t="s">
        <v>105</v>
      </c>
      <c r="H82" t="s">
        <v>105</v>
      </c>
    </row>
    <row r="83" spans="1:7" ht="12.75">
      <c r="A83" t="s">
        <v>105</v>
      </c>
      <c r="B83" t="s">
        <v>105</v>
      </c>
      <c r="F83" t="s">
        <v>105</v>
      </c>
      <c r="G83" t="s">
        <v>105</v>
      </c>
    </row>
    <row r="84" spans="2:8" ht="12.75">
      <c r="B84" t="s">
        <v>105</v>
      </c>
      <c r="C84" t="s">
        <v>105</v>
      </c>
      <c r="G84" t="s">
        <v>105</v>
      </c>
      <c r="H84" t="s">
        <v>105</v>
      </c>
    </row>
    <row r="85" spans="2:8" ht="12.75">
      <c r="B85" t="s">
        <v>105</v>
      </c>
      <c r="C85" t="s">
        <v>105</v>
      </c>
      <c r="G85" t="s">
        <v>105</v>
      </c>
      <c r="H85" t="s">
        <v>105</v>
      </c>
    </row>
    <row r="86" spans="1:7" ht="12.75">
      <c r="A86" t="s">
        <v>105</v>
      </c>
      <c r="B86" t="s">
        <v>105</v>
      </c>
      <c r="F86" t="s">
        <v>105</v>
      </c>
      <c r="G86" t="s">
        <v>105</v>
      </c>
    </row>
    <row r="87" spans="1:8" ht="12.75">
      <c r="A87" t="s">
        <v>105</v>
      </c>
      <c r="B87" t="s">
        <v>105</v>
      </c>
      <c r="C87" t="s">
        <v>105</v>
      </c>
      <c r="D87" t="s">
        <v>105</v>
      </c>
      <c r="G87" t="s">
        <v>105</v>
      </c>
      <c r="H87" t="s">
        <v>105</v>
      </c>
    </row>
    <row r="88" spans="2:6" ht="12.75">
      <c r="B88" t="s">
        <v>117</v>
      </c>
      <c r="F88" t="s">
        <v>118</v>
      </c>
    </row>
    <row r="89" spans="1:8" ht="12.75">
      <c r="A89" t="s">
        <v>105</v>
      </c>
      <c r="B89" t="s">
        <v>105</v>
      </c>
      <c r="C89" t="s">
        <v>105</v>
      </c>
      <c r="D89" t="s">
        <v>105</v>
      </c>
      <c r="G89" t="s">
        <v>105</v>
      </c>
      <c r="H89" t="s">
        <v>105</v>
      </c>
    </row>
    <row r="90" spans="1:7" ht="12.75">
      <c r="A90" t="s">
        <v>105</v>
      </c>
      <c r="B90" t="s">
        <v>105</v>
      </c>
      <c r="F90" t="s">
        <v>105</v>
      </c>
      <c r="G90" t="s">
        <v>105</v>
      </c>
    </row>
    <row r="91" spans="1:7" ht="12.75">
      <c r="A91" t="s">
        <v>105</v>
      </c>
      <c r="B91" t="s">
        <v>105</v>
      </c>
      <c r="F91" t="s">
        <v>105</v>
      </c>
      <c r="G91" t="s">
        <v>105</v>
      </c>
    </row>
    <row r="92" spans="1:8" ht="12.75">
      <c r="A92" t="s">
        <v>105</v>
      </c>
      <c r="B92" t="s">
        <v>105</v>
      </c>
      <c r="C92" t="s">
        <v>105</v>
      </c>
      <c r="D92" t="s">
        <v>105</v>
      </c>
      <c r="G92" t="s">
        <v>105</v>
      </c>
      <c r="H92" t="s">
        <v>105</v>
      </c>
    </row>
    <row r="93" spans="1:7" ht="12.75">
      <c r="A93" t="s">
        <v>105</v>
      </c>
      <c r="B93" t="s">
        <v>105</v>
      </c>
      <c r="F93" t="s">
        <v>105</v>
      </c>
      <c r="G93" t="s">
        <v>105</v>
      </c>
    </row>
    <row r="94" spans="1:7" ht="12.75">
      <c r="A94" t="s">
        <v>105</v>
      </c>
      <c r="B94" t="s">
        <v>105</v>
      </c>
      <c r="F94" t="s">
        <v>105</v>
      </c>
      <c r="G94" t="s">
        <v>105</v>
      </c>
    </row>
    <row r="95" spans="2:6" ht="12.75">
      <c r="B95" t="s">
        <v>119</v>
      </c>
      <c r="F95" t="s">
        <v>120</v>
      </c>
    </row>
    <row r="96" spans="1:9" ht="12.75">
      <c r="A96" t="s">
        <v>105</v>
      </c>
      <c r="D96" t="s">
        <v>105</v>
      </c>
      <c r="F96" t="s">
        <v>105</v>
      </c>
      <c r="I96" t="s">
        <v>105</v>
      </c>
    </row>
    <row r="97" spans="1:9" ht="12.75">
      <c r="A97" t="s">
        <v>105</v>
      </c>
      <c r="D97" t="s">
        <v>105</v>
      </c>
      <c r="F97" t="s">
        <v>105</v>
      </c>
      <c r="G97" t="s">
        <v>105</v>
      </c>
      <c r="H97" t="s">
        <v>105</v>
      </c>
      <c r="I97" t="s">
        <v>105</v>
      </c>
    </row>
    <row r="98" spans="1:9" ht="12.75">
      <c r="A98" t="s">
        <v>105</v>
      </c>
      <c r="B98" t="s">
        <v>105</v>
      </c>
      <c r="C98" t="s">
        <v>105</v>
      </c>
      <c r="D98" t="s">
        <v>105</v>
      </c>
      <c r="F98" t="s">
        <v>105</v>
      </c>
      <c r="G98" t="s">
        <v>105</v>
      </c>
      <c r="H98" t="s">
        <v>105</v>
      </c>
      <c r="I98" t="s">
        <v>105</v>
      </c>
    </row>
    <row r="99" spans="1:9" ht="12.75">
      <c r="A99" t="s">
        <v>105</v>
      </c>
      <c r="B99" t="s">
        <v>105</v>
      </c>
      <c r="C99" t="s">
        <v>105</v>
      </c>
      <c r="D99" t="s">
        <v>105</v>
      </c>
      <c r="F99" t="s">
        <v>105</v>
      </c>
      <c r="I99" t="s">
        <v>105</v>
      </c>
    </row>
    <row r="100" spans="1:4" ht="12.75">
      <c r="A100" t="s">
        <v>105</v>
      </c>
      <c r="D100" t="s">
        <v>105</v>
      </c>
    </row>
    <row r="101" spans="1:4" ht="12.75">
      <c r="A101" t="s">
        <v>105</v>
      </c>
      <c r="D101" t="s">
        <v>105</v>
      </c>
    </row>
    <row r="102" spans="2:6" ht="12.75">
      <c r="B102" t="s">
        <v>121</v>
      </c>
      <c r="F102" t="s">
        <v>122</v>
      </c>
    </row>
    <row r="103" spans="1:7" ht="12.75">
      <c r="A103" t="s">
        <v>105</v>
      </c>
      <c r="B103" t="s">
        <v>105</v>
      </c>
      <c r="F103" t="s">
        <v>105</v>
      </c>
      <c r="G103" t="s">
        <v>105</v>
      </c>
    </row>
    <row r="104" spans="1:7" ht="12.75">
      <c r="A104" t="s">
        <v>105</v>
      </c>
      <c r="B104" t="s">
        <v>105</v>
      </c>
      <c r="F104" t="s">
        <v>105</v>
      </c>
      <c r="G104" t="s">
        <v>105</v>
      </c>
    </row>
    <row r="105" spans="1:7" ht="12.75">
      <c r="A105" t="s">
        <v>105</v>
      </c>
      <c r="B105" t="s">
        <v>105</v>
      </c>
      <c r="F105" t="s">
        <v>105</v>
      </c>
      <c r="G105" t="s">
        <v>105</v>
      </c>
    </row>
    <row r="106" spans="1:7" ht="12.75">
      <c r="A106" t="s">
        <v>105</v>
      </c>
      <c r="B106" t="s">
        <v>105</v>
      </c>
      <c r="F106" t="s">
        <v>105</v>
      </c>
      <c r="G106" t="s">
        <v>105</v>
      </c>
    </row>
    <row r="107" spans="1:7" ht="12.75">
      <c r="A107" t="s">
        <v>105</v>
      </c>
      <c r="B107" t="s">
        <v>105</v>
      </c>
      <c r="C107" t="s">
        <v>105</v>
      </c>
      <c r="D107" t="s">
        <v>105</v>
      </c>
      <c r="F107" t="s">
        <v>105</v>
      </c>
      <c r="G107" t="s">
        <v>105</v>
      </c>
    </row>
    <row r="108" spans="1:7" ht="12.75">
      <c r="A108" t="s">
        <v>105</v>
      </c>
      <c r="B108" t="s">
        <v>105</v>
      </c>
      <c r="C108" t="s">
        <v>105</v>
      </c>
      <c r="D108" t="s">
        <v>105</v>
      </c>
      <c r="F108" t="s">
        <v>105</v>
      </c>
      <c r="G108" t="s">
        <v>105</v>
      </c>
    </row>
    <row r="109" spans="2:6" ht="12.75">
      <c r="B109" t="s">
        <v>104</v>
      </c>
      <c r="F109" t="s">
        <v>123</v>
      </c>
    </row>
    <row r="110" spans="1:8" ht="12.75">
      <c r="A110" t="s">
        <v>42</v>
      </c>
      <c r="B110" t="s">
        <v>105</v>
      </c>
      <c r="C110" t="s">
        <v>105</v>
      </c>
      <c r="G110" t="s">
        <v>105</v>
      </c>
      <c r="H110" t="s">
        <v>105</v>
      </c>
    </row>
    <row r="111" spans="1:9" ht="12.75">
      <c r="A111" t="s">
        <v>105</v>
      </c>
      <c r="B111" t="s">
        <v>42</v>
      </c>
      <c r="D111" t="s">
        <v>105</v>
      </c>
      <c r="F111" t="s">
        <v>105</v>
      </c>
      <c r="I111" t="s">
        <v>105</v>
      </c>
    </row>
    <row r="112" spans="1:9" ht="12.75">
      <c r="A112" t="s">
        <v>105</v>
      </c>
      <c r="B112" t="s">
        <v>42</v>
      </c>
      <c r="D112" t="s">
        <v>105</v>
      </c>
      <c r="F112" t="s">
        <v>105</v>
      </c>
      <c r="I112" t="s">
        <v>105</v>
      </c>
    </row>
    <row r="113" spans="1:8" ht="12.75">
      <c r="A113" t="s">
        <v>105</v>
      </c>
      <c r="B113" t="s">
        <v>42</v>
      </c>
      <c r="D113" t="s">
        <v>105</v>
      </c>
      <c r="G113" t="s">
        <v>105</v>
      </c>
      <c r="H113" t="s">
        <v>105</v>
      </c>
    </row>
    <row r="114" spans="1:4" ht="12.75">
      <c r="A114" t="s">
        <v>105</v>
      </c>
      <c r="B114" t="s">
        <v>42</v>
      </c>
      <c r="C114" t="s">
        <v>42</v>
      </c>
      <c r="D114" t="s">
        <v>105</v>
      </c>
    </row>
    <row r="115" spans="1:4" ht="12.75">
      <c r="A115" t="s">
        <v>42</v>
      </c>
      <c r="B115" t="s">
        <v>105</v>
      </c>
      <c r="C115" t="s">
        <v>105</v>
      </c>
      <c r="D115" t="s">
        <v>42</v>
      </c>
    </row>
    <row r="116" spans="2:6" ht="12.75">
      <c r="B116" t="s">
        <v>124</v>
      </c>
      <c r="F116" t="s">
        <v>125</v>
      </c>
    </row>
    <row r="117" spans="1:8" ht="12.75">
      <c r="A117" t="s">
        <v>105</v>
      </c>
      <c r="B117" t="s">
        <v>105</v>
      </c>
      <c r="C117" t="s">
        <v>105</v>
      </c>
      <c r="D117" t="s">
        <v>105</v>
      </c>
      <c r="G117" t="s">
        <v>105</v>
      </c>
      <c r="H117" t="s">
        <v>105</v>
      </c>
    </row>
    <row r="118" spans="1:9" ht="12.75">
      <c r="A118" t="s">
        <v>105</v>
      </c>
      <c r="D118" t="s">
        <v>105</v>
      </c>
      <c r="F118" t="s">
        <v>105</v>
      </c>
      <c r="I118" t="s">
        <v>105</v>
      </c>
    </row>
    <row r="119" spans="1:9" ht="12.75">
      <c r="A119" t="s">
        <v>105</v>
      </c>
      <c r="D119" t="s">
        <v>105</v>
      </c>
      <c r="F119" t="s">
        <v>105</v>
      </c>
      <c r="I119" t="s">
        <v>105</v>
      </c>
    </row>
    <row r="120" spans="1:8" ht="12.75">
      <c r="A120" t="s">
        <v>105</v>
      </c>
      <c r="B120" t="s">
        <v>105</v>
      </c>
      <c r="C120" t="s">
        <v>105</v>
      </c>
      <c r="D120" t="s">
        <v>105</v>
      </c>
      <c r="G120" t="s">
        <v>105</v>
      </c>
      <c r="H120" t="s">
        <v>105</v>
      </c>
    </row>
    <row r="121" spans="1:7" ht="12.75">
      <c r="A121" t="s">
        <v>105</v>
      </c>
      <c r="B121" t="s">
        <v>105</v>
      </c>
      <c r="F121" t="s">
        <v>105</v>
      </c>
      <c r="G121" t="s">
        <v>105</v>
      </c>
    </row>
    <row r="122" spans="1:7" ht="12.75">
      <c r="A122" t="s">
        <v>105</v>
      </c>
      <c r="B122" t="s">
        <v>105</v>
      </c>
      <c r="F122" t="s">
        <v>105</v>
      </c>
      <c r="G122" t="s">
        <v>105</v>
      </c>
    </row>
    <row r="123" spans="2:6" ht="12.75">
      <c r="B123" t="s">
        <v>126</v>
      </c>
      <c r="F123" t="s">
        <v>127</v>
      </c>
    </row>
    <row r="124" spans="1:7" ht="12.75">
      <c r="A124" t="s">
        <v>105</v>
      </c>
      <c r="B124" t="s">
        <v>105</v>
      </c>
      <c r="C124" t="s">
        <v>105</v>
      </c>
      <c r="D124" t="s">
        <v>105</v>
      </c>
      <c r="F124" t="s">
        <v>105</v>
      </c>
      <c r="G124" t="s">
        <v>105</v>
      </c>
    </row>
    <row r="125" spans="1:7" ht="12.75">
      <c r="A125" t="s">
        <v>105</v>
      </c>
      <c r="B125" t="s">
        <v>105</v>
      </c>
      <c r="C125" t="s">
        <v>105</v>
      </c>
      <c r="D125" t="s">
        <v>105</v>
      </c>
      <c r="F125" t="s">
        <v>105</v>
      </c>
      <c r="G125" t="s">
        <v>105</v>
      </c>
    </row>
    <row r="126" spans="2:8" ht="12.75">
      <c r="B126" t="s">
        <v>105</v>
      </c>
      <c r="C126" t="s">
        <v>105</v>
      </c>
      <c r="G126" t="s">
        <v>105</v>
      </c>
      <c r="H126" t="s">
        <v>105</v>
      </c>
    </row>
    <row r="127" spans="2:7" ht="12.75">
      <c r="B127" t="s">
        <v>105</v>
      </c>
      <c r="C127" t="s">
        <v>105</v>
      </c>
      <c r="F127" t="s">
        <v>105</v>
      </c>
      <c r="G127" t="s">
        <v>105</v>
      </c>
    </row>
    <row r="128" spans="2:7" ht="12.75">
      <c r="B128" t="s">
        <v>105</v>
      </c>
      <c r="C128" t="s">
        <v>105</v>
      </c>
      <c r="F128" t="s">
        <v>105</v>
      </c>
      <c r="G128" t="s">
        <v>105</v>
      </c>
    </row>
    <row r="129" spans="2:8" ht="12.75">
      <c r="B129" t="s">
        <v>105</v>
      </c>
      <c r="C129" t="s">
        <v>105</v>
      </c>
      <c r="G129" t="s">
        <v>105</v>
      </c>
      <c r="H129" t="s">
        <v>105</v>
      </c>
    </row>
    <row r="130" spans="2:6" ht="12.75">
      <c r="B130" t="s">
        <v>128</v>
      </c>
      <c r="F130" t="s">
        <v>129</v>
      </c>
    </row>
    <row r="131" spans="1:9" ht="12.75">
      <c r="A131" t="s">
        <v>105</v>
      </c>
      <c r="D131" t="s">
        <v>105</v>
      </c>
      <c r="F131" t="s">
        <v>105</v>
      </c>
      <c r="I131" t="s">
        <v>105</v>
      </c>
    </row>
    <row r="132" spans="1:8" ht="12.75">
      <c r="A132" t="s">
        <v>105</v>
      </c>
      <c r="B132" t="s">
        <v>105</v>
      </c>
      <c r="C132" t="s">
        <v>105</v>
      </c>
      <c r="D132" t="s">
        <v>105</v>
      </c>
      <c r="G132" t="s">
        <v>105</v>
      </c>
      <c r="H132" t="s">
        <v>105</v>
      </c>
    </row>
    <row r="133" spans="2:8" ht="12.75">
      <c r="B133" t="s">
        <v>105</v>
      </c>
      <c r="C133" t="s">
        <v>105</v>
      </c>
      <c r="G133" t="s">
        <v>105</v>
      </c>
      <c r="H133" t="s">
        <v>105</v>
      </c>
    </row>
    <row r="134" spans="2:9" ht="12.75">
      <c r="B134" t="s">
        <v>105</v>
      </c>
      <c r="C134" t="s">
        <v>105</v>
      </c>
      <c r="F134" t="s">
        <v>105</v>
      </c>
      <c r="I134" t="s">
        <v>105</v>
      </c>
    </row>
    <row r="135" spans="1:4" ht="12.75">
      <c r="A135" t="s">
        <v>105</v>
      </c>
      <c r="B135" t="s">
        <v>105</v>
      </c>
      <c r="C135" t="s">
        <v>105</v>
      </c>
      <c r="D135" t="s">
        <v>105</v>
      </c>
    </row>
    <row r="136" spans="1:4" ht="12.75">
      <c r="A136" t="s">
        <v>105</v>
      </c>
      <c r="D136" t="s">
        <v>105</v>
      </c>
    </row>
    <row r="137" ht="12.75">
      <c r="B137" t="s">
        <v>130</v>
      </c>
    </row>
    <row r="138" spans="1:4" ht="12.75">
      <c r="A138" t="s">
        <v>105</v>
      </c>
      <c r="D138" t="s">
        <v>105</v>
      </c>
    </row>
    <row r="139" spans="2:3" ht="12.75">
      <c r="B139" t="s">
        <v>105</v>
      </c>
      <c r="C139" t="s">
        <v>105</v>
      </c>
    </row>
    <row r="140" spans="2:3" ht="12.75">
      <c r="B140" t="s">
        <v>105</v>
      </c>
      <c r="C140" t="s">
        <v>105</v>
      </c>
    </row>
    <row r="141" spans="2:3" ht="12.75">
      <c r="B141" t="s">
        <v>105</v>
      </c>
      <c r="C141" t="s">
        <v>105</v>
      </c>
    </row>
    <row r="142" spans="2:3" ht="12.75">
      <c r="B142" t="s">
        <v>105</v>
      </c>
      <c r="C142" t="s">
        <v>105</v>
      </c>
    </row>
    <row r="143" spans="1:4" ht="12.75">
      <c r="A143" t="s">
        <v>105</v>
      </c>
      <c r="D143" t="s">
        <v>105</v>
      </c>
    </row>
    <row r="144" spans="2:6" ht="12.75">
      <c r="B144" t="s">
        <v>131</v>
      </c>
      <c r="F144" t="s">
        <v>132</v>
      </c>
    </row>
    <row r="145" spans="1:9" ht="12.75">
      <c r="A145" t="s">
        <v>105</v>
      </c>
      <c r="D145" t="s">
        <v>105</v>
      </c>
      <c r="F145" t="s">
        <v>105</v>
      </c>
      <c r="I145" t="s">
        <v>105</v>
      </c>
    </row>
    <row r="146" spans="1:9" ht="12.75">
      <c r="A146" t="s">
        <v>105</v>
      </c>
      <c r="B146" t="s">
        <v>105</v>
      </c>
      <c r="C146" t="s">
        <v>105</v>
      </c>
      <c r="D146" t="s">
        <v>105</v>
      </c>
      <c r="F146" t="s">
        <v>105</v>
      </c>
      <c r="G146" t="s">
        <v>105</v>
      </c>
      <c r="H146" t="s">
        <v>105</v>
      </c>
      <c r="I146" t="s">
        <v>105</v>
      </c>
    </row>
    <row r="147" spans="2:8" ht="12.75">
      <c r="B147" t="s">
        <v>105</v>
      </c>
      <c r="C147" t="s">
        <v>105</v>
      </c>
      <c r="G147" t="s">
        <v>105</v>
      </c>
      <c r="H147" t="s">
        <v>105</v>
      </c>
    </row>
    <row r="148" spans="2:3" ht="12.75">
      <c r="B148" t="s">
        <v>105</v>
      </c>
      <c r="C148" t="s">
        <v>105</v>
      </c>
    </row>
    <row r="149" spans="2:3" ht="12.75">
      <c r="B149" t="s">
        <v>105</v>
      </c>
      <c r="C149" t="s">
        <v>105</v>
      </c>
    </row>
    <row r="153" ht="12.75">
      <c r="A153" t="s">
        <v>133</v>
      </c>
    </row>
    <row r="154" ht="12.75">
      <c r="A154" t="s">
        <v>134</v>
      </c>
    </row>
    <row r="155" ht="12.75">
      <c r="A155" t="s">
        <v>135</v>
      </c>
    </row>
    <row r="156" ht="12.75">
      <c r="A156" t="s">
        <v>136</v>
      </c>
    </row>
    <row r="157" ht="12.75">
      <c r="A157" t="s">
        <v>137</v>
      </c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5"/>
  <sheetViews>
    <sheetView workbookViewId="0" topLeftCell="A1">
      <selection activeCell="N3" sqref="N3"/>
    </sheetView>
  </sheetViews>
  <sheetFormatPr defaultColWidth="4.7109375" defaultRowHeight="12.75"/>
  <sheetData>
    <row r="1" spans="1:6" ht="12.75">
      <c r="A1" s="78" t="s">
        <v>163</v>
      </c>
      <c r="F1" s="78" t="s">
        <v>87</v>
      </c>
    </row>
    <row r="2" spans="1:13" ht="13.5" thickBot="1">
      <c r="A2" s="69" t="s">
        <v>195</v>
      </c>
      <c r="C2" s="1" t="s">
        <v>165</v>
      </c>
      <c r="M2" t="s">
        <v>85</v>
      </c>
    </row>
    <row r="3" spans="4:36" ht="13.5" thickBot="1">
      <c r="D3" s="2">
        <f>C4+J5+I6+H7+G8+F9+E10+D11</f>
        <v>260</v>
      </c>
      <c r="E3" s="2">
        <f>D4+C5+J6+I7+H8+G9+F10+E11</f>
        <v>260</v>
      </c>
      <c r="F3" s="2">
        <f>E4+D5+C6+J7+I8+H9+G10+F11</f>
        <v>260</v>
      </c>
      <c r="G3" s="2">
        <f>F4+E5+D6+C7+J8+I9+H10+G11</f>
        <v>260</v>
      </c>
      <c r="H3" s="2">
        <f>G4+F5+E6+D7+C8+J9+I10+H11</f>
        <v>260</v>
      </c>
      <c r="I3" s="2">
        <f>H4+G5+F6+E7+D8+C9+J10+I11</f>
        <v>260</v>
      </c>
      <c r="J3" s="2">
        <f>I4+H5+G6+F7+E8+D9+C10+J11</f>
        <v>260</v>
      </c>
      <c r="K3" s="2">
        <f>C11+D10+E9+F8+G7+H6+I5+J4</f>
        <v>260</v>
      </c>
      <c r="T3" s="32" t="s">
        <v>24</v>
      </c>
      <c r="U3" s="33"/>
      <c r="V3" s="33"/>
      <c r="W3" s="33"/>
      <c r="X3" s="33"/>
      <c r="Y3" s="33"/>
      <c r="Z3" s="33"/>
      <c r="AA3" s="34"/>
      <c r="AB3" t="s">
        <v>27</v>
      </c>
      <c r="AJ3" t="s">
        <v>140</v>
      </c>
    </row>
    <row r="4" spans="2:43" ht="12.75">
      <c r="B4">
        <f>C5+D6+E7+F8+G9+H10+I11+J4</f>
        <v>260</v>
      </c>
      <c r="C4" s="10">
        <v>52</v>
      </c>
      <c r="D4" s="11">
        <v>45</v>
      </c>
      <c r="E4" s="11">
        <v>55</v>
      </c>
      <c r="F4" s="11">
        <v>42</v>
      </c>
      <c r="G4" s="11">
        <v>24</v>
      </c>
      <c r="H4" s="11">
        <v>9</v>
      </c>
      <c r="I4" s="11">
        <v>19</v>
      </c>
      <c r="J4" s="12">
        <v>14</v>
      </c>
      <c r="K4" s="2">
        <f>SUM(C4:J4)</f>
        <v>260</v>
      </c>
      <c r="M4" t="s">
        <v>36</v>
      </c>
      <c r="T4" s="35">
        <f aca="true" t="shared" si="0" ref="T4:AA11">SUM(C15:D16)</f>
        <v>130</v>
      </c>
      <c r="U4" s="21">
        <f t="shared" si="0"/>
        <v>130</v>
      </c>
      <c r="V4" s="21">
        <f t="shared" si="0"/>
        <v>130</v>
      </c>
      <c r="W4" s="21">
        <f t="shared" si="0"/>
        <v>130</v>
      </c>
      <c r="X4" s="21">
        <f t="shared" si="0"/>
        <v>130</v>
      </c>
      <c r="Y4" s="21">
        <f t="shared" si="0"/>
        <v>130</v>
      </c>
      <c r="Z4" s="21">
        <f t="shared" si="0"/>
        <v>130</v>
      </c>
      <c r="AA4" s="36">
        <f>SUM(J15:K16)</f>
        <v>130</v>
      </c>
      <c r="AB4" s="49">
        <f aca="true" t="shared" si="1" ref="AB4:AI11">SUM(C15+E15+E17+C17)</f>
        <v>226</v>
      </c>
      <c r="AC4" s="50">
        <f t="shared" si="1"/>
        <v>162</v>
      </c>
      <c r="AD4" s="50">
        <f t="shared" si="1"/>
        <v>170</v>
      </c>
      <c r="AE4" s="50">
        <f t="shared" si="1"/>
        <v>90</v>
      </c>
      <c r="AF4" s="50">
        <f t="shared" si="1"/>
        <v>98</v>
      </c>
      <c r="AG4" s="50">
        <f t="shared" si="1"/>
        <v>34</v>
      </c>
      <c r="AH4" s="50">
        <f t="shared" si="1"/>
        <v>154</v>
      </c>
      <c r="AI4" s="51">
        <f t="shared" si="1"/>
        <v>106</v>
      </c>
      <c r="AJ4" s="32">
        <f aca="true" t="shared" si="2" ref="AJ4:AJ11">C15+F15+F16+C16</f>
        <v>130</v>
      </c>
      <c r="AK4" s="33">
        <f aca="true" t="shared" si="3" ref="AK4:AQ11">D15+G15+G16+D16</f>
        <v>130</v>
      </c>
      <c r="AL4" s="33">
        <f t="shared" si="3"/>
        <v>130</v>
      </c>
      <c r="AM4" s="33">
        <f t="shared" si="3"/>
        <v>130</v>
      </c>
      <c r="AN4" s="33">
        <f t="shared" si="3"/>
        <v>130</v>
      </c>
      <c r="AO4" s="33">
        <f t="shared" si="3"/>
        <v>130</v>
      </c>
      <c r="AP4" s="33">
        <f t="shared" si="3"/>
        <v>130</v>
      </c>
      <c r="AQ4" s="34">
        <f t="shared" si="3"/>
        <v>130</v>
      </c>
    </row>
    <row r="5" spans="2:43" ht="12.75">
      <c r="B5">
        <f>C6+D7+E8+F9+G10+H11+I4+J5</f>
        <v>260</v>
      </c>
      <c r="C5" s="13">
        <v>29</v>
      </c>
      <c r="D5" s="14">
        <v>4</v>
      </c>
      <c r="E5" s="14">
        <v>26</v>
      </c>
      <c r="F5" s="14">
        <v>7</v>
      </c>
      <c r="G5" s="14">
        <v>57</v>
      </c>
      <c r="H5" s="14">
        <v>40</v>
      </c>
      <c r="I5" s="14">
        <v>62</v>
      </c>
      <c r="J5" s="15">
        <v>35</v>
      </c>
      <c r="K5" s="2">
        <f aca="true" t="shared" si="4" ref="K5:K11">SUM(C5:J5)</f>
        <v>260</v>
      </c>
      <c r="M5" t="s">
        <v>35</v>
      </c>
      <c r="T5" s="35">
        <f t="shared" si="0"/>
        <v>130</v>
      </c>
      <c r="U5" s="21">
        <f t="shared" si="0"/>
        <v>130</v>
      </c>
      <c r="V5" s="21">
        <f t="shared" si="0"/>
        <v>130</v>
      </c>
      <c r="W5" s="21">
        <f t="shared" si="0"/>
        <v>130</v>
      </c>
      <c r="X5" s="21">
        <f t="shared" si="0"/>
        <v>130</v>
      </c>
      <c r="Y5" s="21">
        <f t="shared" si="0"/>
        <v>130</v>
      </c>
      <c r="Z5" s="21">
        <f t="shared" si="0"/>
        <v>130</v>
      </c>
      <c r="AA5" s="36">
        <f t="shared" si="0"/>
        <v>130</v>
      </c>
      <c r="AB5" s="52">
        <f t="shared" si="1"/>
        <v>98</v>
      </c>
      <c r="AC5" s="45">
        <f t="shared" si="1"/>
        <v>34</v>
      </c>
      <c r="AD5" s="45">
        <f t="shared" si="1"/>
        <v>154</v>
      </c>
      <c r="AE5" s="45">
        <f t="shared" si="1"/>
        <v>106</v>
      </c>
      <c r="AF5" s="45">
        <f t="shared" si="1"/>
        <v>226</v>
      </c>
      <c r="AG5" s="45">
        <f t="shared" si="1"/>
        <v>162</v>
      </c>
      <c r="AH5" s="45">
        <f t="shared" si="1"/>
        <v>170</v>
      </c>
      <c r="AI5" s="53">
        <f t="shared" si="1"/>
        <v>90</v>
      </c>
      <c r="AJ5" s="35">
        <f t="shared" si="2"/>
        <v>130</v>
      </c>
      <c r="AK5" s="21">
        <f t="shared" si="3"/>
        <v>130</v>
      </c>
      <c r="AL5" s="21">
        <f t="shared" si="3"/>
        <v>130</v>
      </c>
      <c r="AM5" s="21">
        <f t="shared" si="3"/>
        <v>130</v>
      </c>
      <c r="AN5" s="21">
        <f t="shared" si="3"/>
        <v>130</v>
      </c>
      <c r="AO5" s="21">
        <f t="shared" si="3"/>
        <v>130</v>
      </c>
      <c r="AP5" s="21">
        <f t="shared" si="3"/>
        <v>130</v>
      </c>
      <c r="AQ5" s="36">
        <f t="shared" si="3"/>
        <v>130</v>
      </c>
    </row>
    <row r="6" spans="2:43" ht="12.75">
      <c r="B6">
        <f>C7+D8+E9+F10+G11+H4+I5+J6</f>
        <v>260</v>
      </c>
      <c r="C6" s="13">
        <v>58</v>
      </c>
      <c r="D6" s="14">
        <v>39</v>
      </c>
      <c r="E6" s="14">
        <v>61</v>
      </c>
      <c r="F6" s="14">
        <v>36</v>
      </c>
      <c r="G6" s="14">
        <v>30</v>
      </c>
      <c r="H6" s="14">
        <v>3</v>
      </c>
      <c r="I6" s="14">
        <v>25</v>
      </c>
      <c r="J6" s="15">
        <v>8</v>
      </c>
      <c r="K6" s="2">
        <f t="shared" si="4"/>
        <v>260</v>
      </c>
      <c r="M6" t="s">
        <v>39</v>
      </c>
      <c r="T6" s="35">
        <f t="shared" si="0"/>
        <v>130</v>
      </c>
      <c r="U6" s="21">
        <f t="shared" si="0"/>
        <v>130</v>
      </c>
      <c r="V6" s="21">
        <f t="shared" si="0"/>
        <v>130</v>
      </c>
      <c r="W6" s="21">
        <f t="shared" si="0"/>
        <v>130</v>
      </c>
      <c r="X6" s="21">
        <f t="shared" si="0"/>
        <v>130</v>
      </c>
      <c r="Y6" s="21">
        <f t="shared" si="0"/>
        <v>130</v>
      </c>
      <c r="Z6" s="21">
        <f t="shared" si="0"/>
        <v>130</v>
      </c>
      <c r="AA6" s="36">
        <f t="shared" si="0"/>
        <v>130</v>
      </c>
      <c r="AB6" s="52">
        <f t="shared" si="1"/>
        <v>210</v>
      </c>
      <c r="AC6" s="45">
        <f t="shared" si="1"/>
        <v>178</v>
      </c>
      <c r="AD6" s="45">
        <f t="shared" si="1"/>
        <v>154</v>
      </c>
      <c r="AE6" s="45">
        <f t="shared" si="1"/>
        <v>106</v>
      </c>
      <c r="AF6" s="45">
        <f t="shared" si="1"/>
        <v>82</v>
      </c>
      <c r="AG6" s="45">
        <f t="shared" si="1"/>
        <v>50</v>
      </c>
      <c r="AH6" s="45">
        <f t="shared" si="1"/>
        <v>138</v>
      </c>
      <c r="AI6" s="53">
        <f t="shared" si="1"/>
        <v>122</v>
      </c>
      <c r="AJ6" s="35">
        <f t="shared" si="2"/>
        <v>130</v>
      </c>
      <c r="AK6" s="21">
        <f t="shared" si="3"/>
        <v>130</v>
      </c>
      <c r="AL6" s="21">
        <f t="shared" si="3"/>
        <v>130</v>
      </c>
      <c r="AM6" s="21">
        <f t="shared" si="3"/>
        <v>130</v>
      </c>
      <c r="AN6" s="21">
        <f t="shared" si="3"/>
        <v>130</v>
      </c>
      <c r="AO6" s="21">
        <f t="shared" si="3"/>
        <v>130</v>
      </c>
      <c r="AP6" s="21">
        <f t="shared" si="3"/>
        <v>130</v>
      </c>
      <c r="AQ6" s="36">
        <f t="shared" si="3"/>
        <v>130</v>
      </c>
    </row>
    <row r="7" spans="2:43" ht="12.75">
      <c r="B7">
        <f>C8+D9+E10+F11+G4+H5+I6+J7</f>
        <v>260</v>
      </c>
      <c r="C7" s="13">
        <v>23</v>
      </c>
      <c r="D7" s="14">
        <v>10</v>
      </c>
      <c r="E7" s="14">
        <v>20</v>
      </c>
      <c r="F7" s="14">
        <v>13</v>
      </c>
      <c r="G7" s="14">
        <v>51</v>
      </c>
      <c r="H7" s="14">
        <v>46</v>
      </c>
      <c r="I7" s="14">
        <v>56</v>
      </c>
      <c r="J7" s="15">
        <v>41</v>
      </c>
      <c r="K7" s="2">
        <f t="shared" si="4"/>
        <v>260</v>
      </c>
      <c r="M7" t="s">
        <v>40</v>
      </c>
      <c r="N7" s="21"/>
      <c r="O7" s="21"/>
      <c r="P7" s="21"/>
      <c r="Q7" s="21"/>
      <c r="R7" s="21"/>
      <c r="S7" s="21"/>
      <c r="T7" s="35">
        <f t="shared" si="0"/>
        <v>130</v>
      </c>
      <c r="U7" s="21">
        <f t="shared" si="0"/>
        <v>130</v>
      </c>
      <c r="V7" s="21">
        <f t="shared" si="0"/>
        <v>130</v>
      </c>
      <c r="W7" s="21">
        <f t="shared" si="0"/>
        <v>130</v>
      </c>
      <c r="X7" s="21">
        <f t="shared" si="0"/>
        <v>130</v>
      </c>
      <c r="Y7" s="21">
        <f t="shared" si="0"/>
        <v>130</v>
      </c>
      <c r="Z7" s="21">
        <f t="shared" si="0"/>
        <v>130</v>
      </c>
      <c r="AA7" s="36">
        <f t="shared" si="0"/>
        <v>130</v>
      </c>
      <c r="AB7" s="52">
        <f t="shared" si="1"/>
        <v>50</v>
      </c>
      <c r="AC7" s="45">
        <f t="shared" si="1"/>
        <v>82</v>
      </c>
      <c r="AD7" s="45">
        <f t="shared" si="1"/>
        <v>106</v>
      </c>
      <c r="AE7" s="45">
        <f t="shared" si="1"/>
        <v>154</v>
      </c>
      <c r="AF7" s="45">
        <f t="shared" si="1"/>
        <v>178</v>
      </c>
      <c r="AG7" s="45">
        <f t="shared" si="1"/>
        <v>210</v>
      </c>
      <c r="AH7" s="45">
        <f t="shared" si="1"/>
        <v>122</v>
      </c>
      <c r="AI7" s="53">
        <f t="shared" si="1"/>
        <v>138</v>
      </c>
      <c r="AJ7" s="35">
        <f t="shared" si="2"/>
        <v>130</v>
      </c>
      <c r="AK7" s="21">
        <f t="shared" si="3"/>
        <v>130</v>
      </c>
      <c r="AL7" s="21">
        <f t="shared" si="3"/>
        <v>130</v>
      </c>
      <c r="AM7" s="21">
        <f t="shared" si="3"/>
        <v>130</v>
      </c>
      <c r="AN7" s="21">
        <f t="shared" si="3"/>
        <v>130</v>
      </c>
      <c r="AO7" s="21">
        <f t="shared" si="3"/>
        <v>130</v>
      </c>
      <c r="AP7" s="21">
        <f t="shared" si="3"/>
        <v>130</v>
      </c>
      <c r="AQ7" s="36">
        <f t="shared" si="3"/>
        <v>130</v>
      </c>
    </row>
    <row r="8" spans="2:43" ht="12.75">
      <c r="B8">
        <f>C9+D10+E11+F4+G5+H6+I7+J8</f>
        <v>260</v>
      </c>
      <c r="C8" s="13">
        <v>44</v>
      </c>
      <c r="D8" s="14">
        <v>53</v>
      </c>
      <c r="E8" s="14">
        <v>47</v>
      </c>
      <c r="F8" s="14">
        <v>50</v>
      </c>
      <c r="G8" s="14">
        <v>16</v>
      </c>
      <c r="H8" s="14">
        <v>17</v>
      </c>
      <c r="I8" s="14">
        <v>11</v>
      </c>
      <c r="J8" s="15">
        <v>22</v>
      </c>
      <c r="K8" s="2">
        <f t="shared" si="4"/>
        <v>260</v>
      </c>
      <c r="L8" s="2"/>
      <c r="M8" s="2" t="s">
        <v>37</v>
      </c>
      <c r="N8" s="6"/>
      <c r="O8" s="6"/>
      <c r="P8" s="6"/>
      <c r="Q8" s="6"/>
      <c r="R8" s="6"/>
      <c r="S8" s="6"/>
      <c r="T8" s="35">
        <f t="shared" si="0"/>
        <v>130</v>
      </c>
      <c r="U8" s="21">
        <f t="shared" si="0"/>
        <v>130</v>
      </c>
      <c r="V8" s="21">
        <f t="shared" si="0"/>
        <v>130</v>
      </c>
      <c r="W8" s="21">
        <f t="shared" si="0"/>
        <v>130</v>
      </c>
      <c r="X8" s="21">
        <f t="shared" si="0"/>
        <v>130</v>
      </c>
      <c r="Y8" s="21">
        <f t="shared" si="0"/>
        <v>130</v>
      </c>
      <c r="Z8" s="21">
        <f t="shared" si="0"/>
        <v>130</v>
      </c>
      <c r="AA8" s="36">
        <f t="shared" si="0"/>
        <v>130</v>
      </c>
      <c r="AB8" s="52">
        <f t="shared" si="1"/>
        <v>162</v>
      </c>
      <c r="AC8" s="45">
        <f t="shared" si="1"/>
        <v>226</v>
      </c>
      <c r="AD8" s="45">
        <f t="shared" si="1"/>
        <v>106</v>
      </c>
      <c r="AE8" s="45">
        <f t="shared" si="1"/>
        <v>154</v>
      </c>
      <c r="AF8" s="45">
        <f t="shared" si="1"/>
        <v>34</v>
      </c>
      <c r="AG8" s="45">
        <f t="shared" si="1"/>
        <v>98</v>
      </c>
      <c r="AH8" s="45">
        <f t="shared" si="1"/>
        <v>90</v>
      </c>
      <c r="AI8" s="53">
        <f t="shared" si="1"/>
        <v>170</v>
      </c>
      <c r="AJ8" s="35">
        <f t="shared" si="2"/>
        <v>130</v>
      </c>
      <c r="AK8" s="21">
        <f t="shared" si="3"/>
        <v>130</v>
      </c>
      <c r="AL8" s="21">
        <f t="shared" si="3"/>
        <v>130</v>
      </c>
      <c r="AM8" s="21">
        <f t="shared" si="3"/>
        <v>130</v>
      </c>
      <c r="AN8" s="21">
        <f t="shared" si="3"/>
        <v>130</v>
      </c>
      <c r="AO8" s="21">
        <f t="shared" si="3"/>
        <v>130</v>
      </c>
      <c r="AP8" s="21">
        <f t="shared" si="3"/>
        <v>130</v>
      </c>
      <c r="AQ8" s="36">
        <f t="shared" si="3"/>
        <v>130</v>
      </c>
    </row>
    <row r="9" spans="2:43" ht="12.75">
      <c r="B9">
        <f>C10+D11+E4+F5+G6+H7+I8+J9</f>
        <v>260</v>
      </c>
      <c r="C9" s="13">
        <v>5</v>
      </c>
      <c r="D9" s="14">
        <v>28</v>
      </c>
      <c r="E9" s="14">
        <v>2</v>
      </c>
      <c r="F9" s="14">
        <v>31</v>
      </c>
      <c r="G9" s="14">
        <v>33</v>
      </c>
      <c r="H9" s="14">
        <v>64</v>
      </c>
      <c r="I9" s="14">
        <v>38</v>
      </c>
      <c r="J9" s="15">
        <v>59</v>
      </c>
      <c r="K9" s="2">
        <f t="shared" si="4"/>
        <v>260</v>
      </c>
      <c r="L9" s="2"/>
      <c r="M9" s="2" t="s">
        <v>38</v>
      </c>
      <c r="N9" s="6"/>
      <c r="O9" s="6"/>
      <c r="P9" s="6"/>
      <c r="Q9" s="6"/>
      <c r="R9" s="6"/>
      <c r="S9" s="6"/>
      <c r="T9" s="35">
        <f t="shared" si="0"/>
        <v>130</v>
      </c>
      <c r="U9" s="21">
        <f t="shared" si="0"/>
        <v>130</v>
      </c>
      <c r="V9" s="21">
        <f t="shared" si="0"/>
        <v>130</v>
      </c>
      <c r="W9" s="21">
        <f t="shared" si="0"/>
        <v>130</v>
      </c>
      <c r="X9" s="21">
        <f t="shared" si="0"/>
        <v>130</v>
      </c>
      <c r="Y9" s="21">
        <f t="shared" si="0"/>
        <v>130</v>
      </c>
      <c r="Z9" s="21">
        <f t="shared" si="0"/>
        <v>130</v>
      </c>
      <c r="AA9" s="36">
        <f t="shared" si="0"/>
        <v>130</v>
      </c>
      <c r="AB9" s="52">
        <f t="shared" si="1"/>
        <v>34</v>
      </c>
      <c r="AC9" s="45">
        <f t="shared" si="1"/>
        <v>98</v>
      </c>
      <c r="AD9" s="45">
        <f t="shared" si="1"/>
        <v>90</v>
      </c>
      <c r="AE9" s="45">
        <f t="shared" si="1"/>
        <v>170</v>
      </c>
      <c r="AF9" s="45">
        <f t="shared" si="1"/>
        <v>162</v>
      </c>
      <c r="AG9" s="45">
        <f t="shared" si="1"/>
        <v>226</v>
      </c>
      <c r="AH9" s="45">
        <f t="shared" si="1"/>
        <v>106</v>
      </c>
      <c r="AI9" s="53">
        <f t="shared" si="1"/>
        <v>154</v>
      </c>
      <c r="AJ9" s="35">
        <f t="shared" si="2"/>
        <v>130</v>
      </c>
      <c r="AK9" s="21">
        <f t="shared" si="3"/>
        <v>130</v>
      </c>
      <c r="AL9" s="21">
        <f t="shared" si="3"/>
        <v>130</v>
      </c>
      <c r="AM9" s="21">
        <f t="shared" si="3"/>
        <v>130</v>
      </c>
      <c r="AN9" s="21">
        <f t="shared" si="3"/>
        <v>130</v>
      </c>
      <c r="AO9" s="21">
        <f t="shared" si="3"/>
        <v>130</v>
      </c>
      <c r="AP9" s="21">
        <f t="shared" si="3"/>
        <v>130</v>
      </c>
      <c r="AQ9" s="36">
        <f t="shared" si="3"/>
        <v>130</v>
      </c>
    </row>
    <row r="10" spans="2:43" ht="13.5" thickBot="1">
      <c r="B10">
        <f>C11+D4+E5+F6+G7+H8+I9+J10</f>
        <v>260</v>
      </c>
      <c r="C10" s="13">
        <v>34</v>
      </c>
      <c r="D10" s="14">
        <v>63</v>
      </c>
      <c r="E10" s="14">
        <v>37</v>
      </c>
      <c r="F10" s="14">
        <v>60</v>
      </c>
      <c r="G10" s="14">
        <v>6</v>
      </c>
      <c r="H10" s="14">
        <v>27</v>
      </c>
      <c r="I10" s="14">
        <v>1</v>
      </c>
      <c r="J10" s="15">
        <v>32</v>
      </c>
      <c r="K10" s="2">
        <f t="shared" si="4"/>
        <v>260</v>
      </c>
      <c r="L10" s="2"/>
      <c r="M10" s="2" t="s">
        <v>46</v>
      </c>
      <c r="N10" s="6"/>
      <c r="O10" s="6"/>
      <c r="P10" s="6"/>
      <c r="Q10" s="6"/>
      <c r="R10" s="6"/>
      <c r="S10" s="6"/>
      <c r="T10" s="35">
        <f t="shared" si="0"/>
        <v>130</v>
      </c>
      <c r="U10" s="21">
        <f t="shared" si="0"/>
        <v>130</v>
      </c>
      <c r="V10" s="21">
        <f t="shared" si="0"/>
        <v>130</v>
      </c>
      <c r="W10" s="21">
        <f t="shared" si="0"/>
        <v>130</v>
      </c>
      <c r="X10" s="21">
        <f t="shared" si="0"/>
        <v>130</v>
      </c>
      <c r="Y10" s="21">
        <f t="shared" si="0"/>
        <v>130</v>
      </c>
      <c r="Z10" s="21">
        <f t="shared" si="0"/>
        <v>130</v>
      </c>
      <c r="AA10" s="36">
        <f t="shared" si="0"/>
        <v>130</v>
      </c>
      <c r="AB10" s="52">
        <f t="shared" si="1"/>
        <v>178</v>
      </c>
      <c r="AC10" s="45">
        <f t="shared" si="1"/>
        <v>210</v>
      </c>
      <c r="AD10" s="45">
        <f t="shared" si="1"/>
        <v>122</v>
      </c>
      <c r="AE10" s="45">
        <f t="shared" si="1"/>
        <v>138</v>
      </c>
      <c r="AF10" s="45">
        <f t="shared" si="1"/>
        <v>50</v>
      </c>
      <c r="AG10" s="45">
        <f t="shared" si="1"/>
        <v>82</v>
      </c>
      <c r="AH10" s="45">
        <f t="shared" si="1"/>
        <v>106</v>
      </c>
      <c r="AI10" s="53">
        <f t="shared" si="1"/>
        <v>154</v>
      </c>
      <c r="AJ10" s="35">
        <f t="shared" si="2"/>
        <v>130</v>
      </c>
      <c r="AK10" s="21">
        <f t="shared" si="3"/>
        <v>130</v>
      </c>
      <c r="AL10" s="21">
        <f t="shared" si="3"/>
        <v>130</v>
      </c>
      <c r="AM10" s="21">
        <f t="shared" si="3"/>
        <v>130</v>
      </c>
      <c r="AN10" s="21">
        <f t="shared" si="3"/>
        <v>130</v>
      </c>
      <c r="AO10" s="21">
        <f t="shared" si="3"/>
        <v>130</v>
      </c>
      <c r="AP10" s="21">
        <f t="shared" si="3"/>
        <v>130</v>
      </c>
      <c r="AQ10" s="36">
        <f t="shared" si="3"/>
        <v>130</v>
      </c>
    </row>
    <row r="11" spans="3:43" ht="13.5" thickBot="1">
      <c r="C11" s="16">
        <v>15</v>
      </c>
      <c r="D11" s="17">
        <v>18</v>
      </c>
      <c r="E11" s="17">
        <v>12</v>
      </c>
      <c r="F11" s="17">
        <v>21</v>
      </c>
      <c r="G11" s="17">
        <v>43</v>
      </c>
      <c r="H11" s="17">
        <v>54</v>
      </c>
      <c r="I11" s="17">
        <v>48</v>
      </c>
      <c r="J11" s="18">
        <v>49</v>
      </c>
      <c r="K11" s="2">
        <f t="shared" si="4"/>
        <v>260</v>
      </c>
      <c r="L11" s="2"/>
      <c r="M11" s="2" t="s">
        <v>220</v>
      </c>
      <c r="N11" s="6"/>
      <c r="O11" s="6"/>
      <c r="P11" s="6"/>
      <c r="Q11" s="6"/>
      <c r="R11" s="6"/>
      <c r="S11" s="6"/>
      <c r="T11" s="37">
        <f t="shared" si="0"/>
        <v>130</v>
      </c>
      <c r="U11" s="38">
        <f t="shared" si="0"/>
        <v>130</v>
      </c>
      <c r="V11" s="38">
        <f t="shared" si="0"/>
        <v>130</v>
      </c>
      <c r="W11" s="38">
        <f t="shared" si="0"/>
        <v>130</v>
      </c>
      <c r="X11" s="38">
        <f t="shared" si="0"/>
        <v>130</v>
      </c>
      <c r="Y11" s="38">
        <f t="shared" si="0"/>
        <v>130</v>
      </c>
      <c r="Z11" s="38">
        <f t="shared" si="0"/>
        <v>130</v>
      </c>
      <c r="AA11" s="31">
        <f>SUM(J22:K23)</f>
        <v>130</v>
      </c>
      <c r="AB11" s="54">
        <f t="shared" si="1"/>
        <v>82</v>
      </c>
      <c r="AC11" s="55">
        <f t="shared" si="1"/>
        <v>50</v>
      </c>
      <c r="AD11" s="55">
        <f t="shared" si="1"/>
        <v>138</v>
      </c>
      <c r="AE11" s="55">
        <f t="shared" si="1"/>
        <v>122</v>
      </c>
      <c r="AF11" s="55">
        <f t="shared" si="1"/>
        <v>210</v>
      </c>
      <c r="AG11" s="55">
        <f t="shared" si="1"/>
        <v>178</v>
      </c>
      <c r="AH11" s="55">
        <f t="shared" si="1"/>
        <v>154</v>
      </c>
      <c r="AI11" s="56">
        <f t="shared" si="1"/>
        <v>106</v>
      </c>
      <c r="AJ11" s="37">
        <f t="shared" si="2"/>
        <v>130</v>
      </c>
      <c r="AK11" s="38">
        <f aca="true" t="shared" si="5" ref="AK11:AP11">D22+G22+G23+D23</f>
        <v>130</v>
      </c>
      <c r="AL11" s="38">
        <f t="shared" si="5"/>
        <v>130</v>
      </c>
      <c r="AM11" s="38">
        <f t="shared" si="5"/>
        <v>130</v>
      </c>
      <c r="AN11" s="38">
        <f t="shared" si="5"/>
        <v>130</v>
      </c>
      <c r="AO11" s="38">
        <f t="shared" si="5"/>
        <v>130</v>
      </c>
      <c r="AP11" s="38">
        <f t="shared" si="5"/>
        <v>130</v>
      </c>
      <c r="AQ11" s="44">
        <f t="shared" si="3"/>
        <v>130</v>
      </c>
    </row>
    <row r="12" spans="3:36" ht="13.5" thickBot="1">
      <c r="C12" s="2">
        <f>SUM(C4:C11)</f>
        <v>260</v>
      </c>
      <c r="D12" s="2">
        <f aca="true" t="shared" si="6" ref="D12:J12">SUM(D4:D11)</f>
        <v>260</v>
      </c>
      <c r="E12" s="2">
        <f t="shared" si="6"/>
        <v>260</v>
      </c>
      <c r="F12" s="2">
        <f t="shared" si="6"/>
        <v>260</v>
      </c>
      <c r="G12" s="2">
        <f t="shared" si="6"/>
        <v>260</v>
      </c>
      <c r="H12" s="2">
        <f t="shared" si="6"/>
        <v>260</v>
      </c>
      <c r="I12" s="2">
        <f t="shared" si="6"/>
        <v>260</v>
      </c>
      <c r="J12" s="2">
        <f t="shared" si="6"/>
        <v>260</v>
      </c>
      <c r="K12" s="2">
        <f>C4+D5+E6+F7+G8+H9+I10+J11</f>
        <v>260</v>
      </c>
      <c r="L12" s="2"/>
      <c r="M12" s="87" t="s">
        <v>180</v>
      </c>
      <c r="N12" s="6"/>
      <c r="O12" s="6"/>
      <c r="P12" s="6"/>
      <c r="Q12" s="6"/>
      <c r="R12" s="6"/>
      <c r="S12" s="6"/>
      <c r="T12" s="6"/>
      <c r="U12" s="6"/>
      <c r="V12" s="7"/>
      <c r="W12" s="7"/>
      <c r="X12" s="7"/>
      <c r="Y12" s="21"/>
      <c r="AB12" t="s">
        <v>28</v>
      </c>
      <c r="AJ12" t="s">
        <v>141</v>
      </c>
    </row>
    <row r="13" spans="13:43" ht="13.5" thickBot="1">
      <c r="M13" s="87" t="s">
        <v>221</v>
      </c>
      <c r="AB13" s="32">
        <f aca="true" t="shared" si="7" ref="AB13:AI13">SUM(C15+F15+F18+C18)</f>
        <v>130</v>
      </c>
      <c r="AC13" s="33">
        <f t="shared" si="7"/>
        <v>130</v>
      </c>
      <c r="AD13" s="33">
        <f t="shared" si="7"/>
        <v>130</v>
      </c>
      <c r="AE13" s="33">
        <f t="shared" si="7"/>
        <v>130</v>
      </c>
      <c r="AF13" s="33">
        <f t="shared" si="7"/>
        <v>130</v>
      </c>
      <c r="AG13" s="33">
        <f t="shared" si="7"/>
        <v>130</v>
      </c>
      <c r="AH13" s="33">
        <f t="shared" si="7"/>
        <v>130</v>
      </c>
      <c r="AI13" s="34">
        <f t="shared" si="7"/>
        <v>130</v>
      </c>
      <c r="AJ13" s="32">
        <f aca="true" t="shared" si="8" ref="AJ13:AJ20">C15+H15+H16+C16</f>
        <v>130</v>
      </c>
      <c r="AK13" s="33">
        <f aca="true" t="shared" si="9" ref="AK13:AQ20">D15+I15+I16+D16</f>
        <v>130</v>
      </c>
      <c r="AL13" s="33">
        <f t="shared" si="9"/>
        <v>130</v>
      </c>
      <c r="AM13" s="33">
        <f t="shared" si="9"/>
        <v>130</v>
      </c>
      <c r="AN13" s="33">
        <f t="shared" si="9"/>
        <v>130</v>
      </c>
      <c r="AO13" s="33">
        <f t="shared" si="9"/>
        <v>130</v>
      </c>
      <c r="AP13" s="33">
        <f t="shared" si="9"/>
        <v>130</v>
      </c>
      <c r="AQ13" s="34">
        <f t="shared" si="9"/>
        <v>130</v>
      </c>
    </row>
    <row r="14" spans="3:43" ht="13.5" thickBot="1">
      <c r="C14" t="s">
        <v>158</v>
      </c>
      <c r="L14" s="2"/>
      <c r="M14" s="2"/>
      <c r="N14" s="6"/>
      <c r="O14" s="6"/>
      <c r="P14" s="6"/>
      <c r="Q14" s="6"/>
      <c r="R14" s="6"/>
      <c r="S14" s="6"/>
      <c r="T14" s="3" t="s">
        <v>1</v>
      </c>
      <c r="U14" s="4"/>
      <c r="V14" s="86"/>
      <c r="W14" s="86"/>
      <c r="X14" s="86"/>
      <c r="Y14" s="33"/>
      <c r="Z14" s="33"/>
      <c r="AA14" s="33"/>
      <c r="AB14" s="35">
        <f aca="true" t="shared" si="10" ref="AB14:AI20">SUM(C16+F16+F19+C19)</f>
        <v>130</v>
      </c>
      <c r="AC14" s="21">
        <f t="shared" si="10"/>
        <v>130</v>
      </c>
      <c r="AD14" s="21">
        <f t="shared" si="10"/>
        <v>130</v>
      </c>
      <c r="AE14" s="21">
        <f t="shared" si="10"/>
        <v>130</v>
      </c>
      <c r="AF14" s="21">
        <f t="shared" si="10"/>
        <v>130</v>
      </c>
      <c r="AG14" s="21">
        <f t="shared" si="10"/>
        <v>130</v>
      </c>
      <c r="AH14" s="21">
        <f t="shared" si="10"/>
        <v>130</v>
      </c>
      <c r="AI14" s="36">
        <f t="shared" si="10"/>
        <v>130</v>
      </c>
      <c r="AJ14" s="35">
        <f t="shared" si="8"/>
        <v>130</v>
      </c>
      <c r="AK14" s="21">
        <f t="shared" si="9"/>
        <v>130</v>
      </c>
      <c r="AL14" s="21">
        <f t="shared" si="9"/>
        <v>130</v>
      </c>
      <c r="AM14" s="21">
        <f t="shared" si="9"/>
        <v>130</v>
      </c>
      <c r="AN14" s="21">
        <f t="shared" si="9"/>
        <v>130</v>
      </c>
      <c r="AO14" s="21">
        <f t="shared" si="9"/>
        <v>130</v>
      </c>
      <c r="AP14" s="21">
        <f t="shared" si="9"/>
        <v>130</v>
      </c>
      <c r="AQ14" s="36">
        <f t="shared" si="9"/>
        <v>130</v>
      </c>
    </row>
    <row r="15" spans="3:43" ht="12.75">
      <c r="C15" s="10">
        <v>52</v>
      </c>
      <c r="D15" s="11">
        <v>45</v>
      </c>
      <c r="E15" s="11">
        <v>55</v>
      </c>
      <c r="F15" s="11">
        <v>42</v>
      </c>
      <c r="G15" s="11">
        <v>24</v>
      </c>
      <c r="H15" s="11">
        <v>9</v>
      </c>
      <c r="I15" s="11">
        <v>19</v>
      </c>
      <c r="J15" s="12">
        <v>14</v>
      </c>
      <c r="K15" s="22">
        <v>52</v>
      </c>
      <c r="L15" s="23">
        <v>45</v>
      </c>
      <c r="M15" s="23">
        <v>55</v>
      </c>
      <c r="N15" s="23">
        <v>42</v>
      </c>
      <c r="O15" s="23">
        <v>24</v>
      </c>
      <c r="P15" s="23">
        <v>9</v>
      </c>
      <c r="Q15" s="23">
        <v>19</v>
      </c>
      <c r="R15" s="24">
        <v>14</v>
      </c>
      <c r="S15" s="6"/>
      <c r="T15" s="73">
        <f>SUM(C15:C18)</f>
        <v>162</v>
      </c>
      <c r="U15" s="63">
        <f aca="true" t="shared" si="11" ref="U15:AA22">SUM(D15:D18)</f>
        <v>98</v>
      </c>
      <c r="V15" s="63">
        <f t="shared" si="11"/>
        <v>162</v>
      </c>
      <c r="W15" s="63">
        <f t="shared" si="11"/>
        <v>98</v>
      </c>
      <c r="X15" s="63">
        <f t="shared" si="11"/>
        <v>162</v>
      </c>
      <c r="Y15" s="63">
        <f t="shared" si="11"/>
        <v>98</v>
      </c>
      <c r="Z15" s="63">
        <f t="shared" si="11"/>
        <v>162</v>
      </c>
      <c r="AA15" s="63">
        <f t="shared" si="11"/>
        <v>98</v>
      </c>
      <c r="AB15" s="35">
        <f t="shared" si="10"/>
        <v>130</v>
      </c>
      <c r="AC15" s="21">
        <f t="shared" si="10"/>
        <v>130</v>
      </c>
      <c r="AD15" s="21">
        <f t="shared" si="10"/>
        <v>130</v>
      </c>
      <c r="AE15" s="21">
        <f t="shared" si="10"/>
        <v>130</v>
      </c>
      <c r="AF15" s="21">
        <f t="shared" si="10"/>
        <v>130</v>
      </c>
      <c r="AG15" s="21">
        <f t="shared" si="10"/>
        <v>130</v>
      </c>
      <c r="AH15" s="21">
        <f t="shared" si="10"/>
        <v>130</v>
      </c>
      <c r="AI15" s="36">
        <f t="shared" si="10"/>
        <v>130</v>
      </c>
      <c r="AJ15" s="35">
        <f t="shared" si="8"/>
        <v>130</v>
      </c>
      <c r="AK15" s="21">
        <f t="shared" si="9"/>
        <v>130</v>
      </c>
      <c r="AL15" s="21">
        <f t="shared" si="9"/>
        <v>130</v>
      </c>
      <c r="AM15" s="21">
        <f t="shared" si="9"/>
        <v>130</v>
      </c>
      <c r="AN15" s="21">
        <f t="shared" si="9"/>
        <v>130</v>
      </c>
      <c r="AO15" s="21">
        <f t="shared" si="9"/>
        <v>130</v>
      </c>
      <c r="AP15" s="21">
        <f t="shared" si="9"/>
        <v>130</v>
      </c>
      <c r="AQ15" s="36">
        <f t="shared" si="9"/>
        <v>130</v>
      </c>
    </row>
    <row r="16" spans="3:43" ht="12.75">
      <c r="C16" s="13">
        <v>29</v>
      </c>
      <c r="D16" s="14">
        <v>4</v>
      </c>
      <c r="E16" s="14">
        <v>26</v>
      </c>
      <c r="F16" s="14">
        <v>7</v>
      </c>
      <c r="G16" s="14">
        <v>57</v>
      </c>
      <c r="H16" s="14">
        <v>40</v>
      </c>
      <c r="I16" s="14">
        <v>62</v>
      </c>
      <c r="J16" s="15">
        <v>35</v>
      </c>
      <c r="K16" s="25">
        <v>29</v>
      </c>
      <c r="L16" s="26">
        <v>4</v>
      </c>
      <c r="M16" s="26">
        <v>26</v>
      </c>
      <c r="N16" s="26">
        <v>7</v>
      </c>
      <c r="O16" s="26">
        <v>57</v>
      </c>
      <c r="P16" s="26">
        <v>40</v>
      </c>
      <c r="Q16" s="26">
        <v>62</v>
      </c>
      <c r="R16" s="27">
        <v>35</v>
      </c>
      <c r="S16" s="6"/>
      <c r="T16" s="73">
        <f aca="true" t="shared" si="12" ref="T16:T22">SUM(C16:C19)</f>
        <v>154</v>
      </c>
      <c r="U16" s="63">
        <f t="shared" si="11"/>
        <v>106</v>
      </c>
      <c r="V16" s="63">
        <f t="shared" si="11"/>
        <v>154</v>
      </c>
      <c r="W16" s="63">
        <f t="shared" si="11"/>
        <v>106</v>
      </c>
      <c r="X16" s="63">
        <f t="shared" si="11"/>
        <v>154</v>
      </c>
      <c r="Y16" s="63">
        <f t="shared" si="11"/>
        <v>106</v>
      </c>
      <c r="Z16" s="63">
        <f t="shared" si="11"/>
        <v>154</v>
      </c>
      <c r="AA16" s="63">
        <f t="shared" si="11"/>
        <v>106</v>
      </c>
      <c r="AB16" s="35">
        <f t="shared" si="10"/>
        <v>130</v>
      </c>
      <c r="AC16" s="21">
        <f t="shared" si="10"/>
        <v>130</v>
      </c>
      <c r="AD16" s="21">
        <f t="shared" si="10"/>
        <v>130</v>
      </c>
      <c r="AE16" s="21">
        <f t="shared" si="10"/>
        <v>130</v>
      </c>
      <c r="AF16" s="21">
        <f t="shared" si="10"/>
        <v>130</v>
      </c>
      <c r="AG16" s="21">
        <f t="shared" si="10"/>
        <v>130</v>
      </c>
      <c r="AH16" s="21">
        <f t="shared" si="10"/>
        <v>130</v>
      </c>
      <c r="AI16" s="36">
        <f t="shared" si="10"/>
        <v>130</v>
      </c>
      <c r="AJ16" s="35">
        <f t="shared" si="8"/>
        <v>130</v>
      </c>
      <c r="AK16" s="21">
        <f t="shared" si="9"/>
        <v>130</v>
      </c>
      <c r="AL16" s="21">
        <f t="shared" si="9"/>
        <v>130</v>
      </c>
      <c r="AM16" s="21">
        <f t="shared" si="9"/>
        <v>130</v>
      </c>
      <c r="AN16" s="21">
        <f t="shared" si="9"/>
        <v>130</v>
      </c>
      <c r="AO16" s="21">
        <f t="shared" si="9"/>
        <v>130</v>
      </c>
      <c r="AP16" s="21">
        <f t="shared" si="9"/>
        <v>130</v>
      </c>
      <c r="AQ16" s="36">
        <f t="shared" si="9"/>
        <v>130</v>
      </c>
    </row>
    <row r="17" spans="3:43" ht="12.75">
      <c r="C17" s="13">
        <v>58</v>
      </c>
      <c r="D17" s="14">
        <v>39</v>
      </c>
      <c r="E17" s="14">
        <v>61</v>
      </c>
      <c r="F17" s="14">
        <v>36</v>
      </c>
      <c r="G17" s="14">
        <v>30</v>
      </c>
      <c r="H17" s="14">
        <v>3</v>
      </c>
      <c r="I17" s="14">
        <v>25</v>
      </c>
      <c r="J17" s="15">
        <v>8</v>
      </c>
      <c r="K17" s="25">
        <v>58</v>
      </c>
      <c r="L17" s="26">
        <v>39</v>
      </c>
      <c r="M17" s="26">
        <v>61</v>
      </c>
      <c r="N17" s="26">
        <v>36</v>
      </c>
      <c r="O17" s="26">
        <v>30</v>
      </c>
      <c r="P17" s="26">
        <v>3</v>
      </c>
      <c r="Q17" s="26">
        <v>25</v>
      </c>
      <c r="R17" s="27">
        <v>8</v>
      </c>
      <c r="S17" s="6"/>
      <c r="T17" s="82">
        <f t="shared" si="12"/>
        <v>130</v>
      </c>
      <c r="U17" s="39">
        <f t="shared" si="11"/>
        <v>130</v>
      </c>
      <c r="V17" s="39">
        <f t="shared" si="11"/>
        <v>130</v>
      </c>
      <c r="W17" s="39">
        <f t="shared" si="11"/>
        <v>130</v>
      </c>
      <c r="X17" s="39">
        <f t="shared" si="11"/>
        <v>130</v>
      </c>
      <c r="Y17" s="39">
        <f t="shared" si="11"/>
        <v>130</v>
      </c>
      <c r="Z17" s="39">
        <f t="shared" si="11"/>
        <v>130</v>
      </c>
      <c r="AA17" s="39">
        <f t="shared" si="11"/>
        <v>130</v>
      </c>
      <c r="AB17" s="35">
        <f t="shared" si="10"/>
        <v>130</v>
      </c>
      <c r="AC17" s="21">
        <f t="shared" si="10"/>
        <v>130</v>
      </c>
      <c r="AD17" s="21">
        <f t="shared" si="10"/>
        <v>130</v>
      </c>
      <c r="AE17" s="21">
        <f t="shared" si="10"/>
        <v>130</v>
      </c>
      <c r="AF17" s="21">
        <f t="shared" si="10"/>
        <v>130</v>
      </c>
      <c r="AG17" s="21">
        <f t="shared" si="10"/>
        <v>130</v>
      </c>
      <c r="AH17" s="21">
        <f t="shared" si="10"/>
        <v>130</v>
      </c>
      <c r="AI17" s="36">
        <f t="shared" si="10"/>
        <v>130</v>
      </c>
      <c r="AJ17" s="35">
        <f t="shared" si="8"/>
        <v>130</v>
      </c>
      <c r="AK17" s="21">
        <f t="shared" si="9"/>
        <v>130</v>
      </c>
      <c r="AL17" s="21">
        <f t="shared" si="9"/>
        <v>130</v>
      </c>
      <c r="AM17" s="21">
        <f t="shared" si="9"/>
        <v>130</v>
      </c>
      <c r="AN17" s="21">
        <f t="shared" si="9"/>
        <v>130</v>
      </c>
      <c r="AO17" s="21">
        <f t="shared" si="9"/>
        <v>130</v>
      </c>
      <c r="AP17" s="21">
        <f t="shared" si="9"/>
        <v>130</v>
      </c>
      <c r="AQ17" s="36">
        <f t="shared" si="9"/>
        <v>130</v>
      </c>
    </row>
    <row r="18" spans="3:43" ht="12.75">
      <c r="C18" s="13">
        <v>23</v>
      </c>
      <c r="D18" s="14">
        <v>10</v>
      </c>
      <c r="E18" s="14">
        <v>20</v>
      </c>
      <c r="F18" s="14">
        <v>13</v>
      </c>
      <c r="G18" s="14">
        <v>51</v>
      </c>
      <c r="H18" s="14">
        <v>46</v>
      </c>
      <c r="I18" s="14">
        <v>56</v>
      </c>
      <c r="J18" s="15">
        <v>41</v>
      </c>
      <c r="K18" s="25">
        <v>23</v>
      </c>
      <c r="L18" s="26">
        <v>10</v>
      </c>
      <c r="M18" s="26">
        <v>20</v>
      </c>
      <c r="N18" s="26">
        <v>13</v>
      </c>
      <c r="O18" s="26">
        <v>51</v>
      </c>
      <c r="P18" s="26">
        <v>46</v>
      </c>
      <c r="Q18" s="26">
        <v>56</v>
      </c>
      <c r="R18" s="27">
        <v>41</v>
      </c>
      <c r="S18" s="6"/>
      <c r="T18" s="73">
        <f t="shared" si="12"/>
        <v>106</v>
      </c>
      <c r="U18" s="63">
        <f t="shared" si="11"/>
        <v>154</v>
      </c>
      <c r="V18" s="63">
        <f t="shared" si="11"/>
        <v>106</v>
      </c>
      <c r="W18" s="63">
        <f t="shared" si="11"/>
        <v>154</v>
      </c>
      <c r="X18" s="63">
        <f t="shared" si="11"/>
        <v>106</v>
      </c>
      <c r="Y18" s="63">
        <f t="shared" si="11"/>
        <v>154</v>
      </c>
      <c r="Z18" s="63">
        <f t="shared" si="11"/>
        <v>106</v>
      </c>
      <c r="AA18" s="63">
        <f t="shared" si="11"/>
        <v>154</v>
      </c>
      <c r="AB18" s="35">
        <f t="shared" si="10"/>
        <v>130</v>
      </c>
      <c r="AC18" s="21">
        <f t="shared" si="10"/>
        <v>130</v>
      </c>
      <c r="AD18" s="21">
        <f t="shared" si="10"/>
        <v>130</v>
      </c>
      <c r="AE18" s="21">
        <f t="shared" si="10"/>
        <v>130</v>
      </c>
      <c r="AF18" s="21">
        <f t="shared" si="10"/>
        <v>130</v>
      </c>
      <c r="AG18" s="21">
        <f t="shared" si="10"/>
        <v>130</v>
      </c>
      <c r="AH18" s="21">
        <f t="shared" si="10"/>
        <v>130</v>
      </c>
      <c r="AI18" s="36">
        <f t="shared" si="10"/>
        <v>130</v>
      </c>
      <c r="AJ18" s="35">
        <f t="shared" si="8"/>
        <v>130</v>
      </c>
      <c r="AK18" s="21">
        <f t="shared" si="9"/>
        <v>130</v>
      </c>
      <c r="AL18" s="21">
        <f t="shared" si="9"/>
        <v>130</v>
      </c>
      <c r="AM18" s="21">
        <f t="shared" si="9"/>
        <v>130</v>
      </c>
      <c r="AN18" s="21">
        <f t="shared" si="9"/>
        <v>130</v>
      </c>
      <c r="AO18" s="21">
        <f t="shared" si="9"/>
        <v>130</v>
      </c>
      <c r="AP18" s="21">
        <f t="shared" si="9"/>
        <v>130</v>
      </c>
      <c r="AQ18" s="36">
        <f t="shared" si="9"/>
        <v>130</v>
      </c>
    </row>
    <row r="19" spans="3:43" ht="12.75">
      <c r="C19" s="13">
        <v>44</v>
      </c>
      <c r="D19" s="14">
        <v>53</v>
      </c>
      <c r="E19" s="14">
        <v>47</v>
      </c>
      <c r="F19" s="14">
        <v>50</v>
      </c>
      <c r="G19" s="14">
        <v>16</v>
      </c>
      <c r="H19" s="14">
        <v>17</v>
      </c>
      <c r="I19" s="14">
        <v>11</v>
      </c>
      <c r="J19" s="15">
        <v>22</v>
      </c>
      <c r="K19" s="25">
        <v>44</v>
      </c>
      <c r="L19" s="26">
        <v>53</v>
      </c>
      <c r="M19" s="26">
        <v>47</v>
      </c>
      <c r="N19" s="26">
        <v>50</v>
      </c>
      <c r="O19" s="26">
        <v>16</v>
      </c>
      <c r="P19" s="26">
        <v>17</v>
      </c>
      <c r="Q19" s="26">
        <v>11</v>
      </c>
      <c r="R19" s="27">
        <v>22</v>
      </c>
      <c r="S19" s="2"/>
      <c r="T19" s="73">
        <f t="shared" si="12"/>
        <v>98</v>
      </c>
      <c r="U19" s="63">
        <f t="shared" si="11"/>
        <v>162</v>
      </c>
      <c r="V19" s="63">
        <f t="shared" si="11"/>
        <v>98</v>
      </c>
      <c r="W19" s="63">
        <f t="shared" si="11"/>
        <v>162</v>
      </c>
      <c r="X19" s="63">
        <f t="shared" si="11"/>
        <v>98</v>
      </c>
      <c r="Y19" s="63">
        <f t="shared" si="11"/>
        <v>162</v>
      </c>
      <c r="Z19" s="63">
        <f t="shared" si="11"/>
        <v>98</v>
      </c>
      <c r="AA19" s="63">
        <f t="shared" si="11"/>
        <v>162</v>
      </c>
      <c r="AB19" s="35">
        <f t="shared" si="10"/>
        <v>130</v>
      </c>
      <c r="AC19" s="21">
        <f t="shared" si="10"/>
        <v>130</v>
      </c>
      <c r="AD19" s="21">
        <f t="shared" si="10"/>
        <v>130</v>
      </c>
      <c r="AE19" s="21">
        <f t="shared" si="10"/>
        <v>130</v>
      </c>
      <c r="AF19" s="21">
        <f t="shared" si="10"/>
        <v>130</v>
      </c>
      <c r="AG19" s="21">
        <f t="shared" si="10"/>
        <v>130</v>
      </c>
      <c r="AH19" s="21">
        <f t="shared" si="10"/>
        <v>130</v>
      </c>
      <c r="AI19" s="36">
        <f t="shared" si="10"/>
        <v>130</v>
      </c>
      <c r="AJ19" s="35">
        <f t="shared" si="8"/>
        <v>130</v>
      </c>
      <c r="AK19" s="21">
        <f t="shared" si="9"/>
        <v>130</v>
      </c>
      <c r="AL19" s="21">
        <f t="shared" si="9"/>
        <v>130</v>
      </c>
      <c r="AM19" s="21">
        <f t="shared" si="9"/>
        <v>130</v>
      </c>
      <c r="AN19" s="21">
        <f t="shared" si="9"/>
        <v>130</v>
      </c>
      <c r="AO19" s="21">
        <f t="shared" si="9"/>
        <v>130</v>
      </c>
      <c r="AP19" s="21">
        <f t="shared" si="9"/>
        <v>130</v>
      </c>
      <c r="AQ19" s="36">
        <f t="shared" si="9"/>
        <v>130</v>
      </c>
    </row>
    <row r="20" spans="3:43" ht="13.5" thickBot="1">
      <c r="C20" s="13">
        <v>5</v>
      </c>
      <c r="D20" s="14">
        <v>28</v>
      </c>
      <c r="E20" s="14">
        <v>2</v>
      </c>
      <c r="F20" s="14">
        <v>31</v>
      </c>
      <c r="G20" s="14">
        <v>33</v>
      </c>
      <c r="H20" s="14">
        <v>64</v>
      </c>
      <c r="I20" s="14">
        <v>38</v>
      </c>
      <c r="J20" s="15">
        <v>59</v>
      </c>
      <c r="K20" s="25">
        <v>5</v>
      </c>
      <c r="L20" s="26">
        <v>28</v>
      </c>
      <c r="M20" s="26">
        <v>2</v>
      </c>
      <c r="N20" s="26">
        <v>31</v>
      </c>
      <c r="O20" s="26">
        <v>33</v>
      </c>
      <c r="P20" s="26">
        <v>64</v>
      </c>
      <c r="Q20" s="26">
        <v>38</v>
      </c>
      <c r="R20" s="27">
        <v>59</v>
      </c>
      <c r="T20" s="73">
        <f t="shared" si="12"/>
        <v>106</v>
      </c>
      <c r="U20" s="63">
        <f t="shared" si="11"/>
        <v>154</v>
      </c>
      <c r="V20" s="63">
        <f t="shared" si="11"/>
        <v>106</v>
      </c>
      <c r="W20" s="63">
        <f t="shared" si="11"/>
        <v>154</v>
      </c>
      <c r="X20" s="63">
        <f t="shared" si="11"/>
        <v>106</v>
      </c>
      <c r="Y20" s="63">
        <f t="shared" si="11"/>
        <v>154</v>
      </c>
      <c r="Z20" s="63">
        <f t="shared" si="11"/>
        <v>106</v>
      </c>
      <c r="AA20" s="63">
        <f t="shared" si="11"/>
        <v>154</v>
      </c>
      <c r="AB20" s="37">
        <f t="shared" si="10"/>
        <v>130</v>
      </c>
      <c r="AC20" s="38">
        <f t="shared" si="10"/>
        <v>130</v>
      </c>
      <c r="AD20" s="38">
        <f t="shared" si="10"/>
        <v>130</v>
      </c>
      <c r="AE20" s="38">
        <f t="shared" si="10"/>
        <v>130</v>
      </c>
      <c r="AF20" s="38">
        <f t="shared" si="10"/>
        <v>130</v>
      </c>
      <c r="AG20" s="38">
        <f t="shared" si="10"/>
        <v>130</v>
      </c>
      <c r="AH20" s="38">
        <f t="shared" si="10"/>
        <v>130</v>
      </c>
      <c r="AI20" s="44">
        <f t="shared" si="10"/>
        <v>130</v>
      </c>
      <c r="AJ20" s="37">
        <f t="shared" si="8"/>
        <v>130</v>
      </c>
      <c r="AK20" s="38">
        <f aca="true" t="shared" si="13" ref="AK20:AP20">D22+I22+I23+D23</f>
        <v>130</v>
      </c>
      <c r="AL20" s="38">
        <f t="shared" si="13"/>
        <v>130</v>
      </c>
      <c r="AM20" s="38">
        <f t="shared" si="13"/>
        <v>130</v>
      </c>
      <c r="AN20" s="38">
        <f t="shared" si="13"/>
        <v>130</v>
      </c>
      <c r="AO20" s="38">
        <f t="shared" si="13"/>
        <v>130</v>
      </c>
      <c r="AP20" s="38">
        <f t="shared" si="13"/>
        <v>130</v>
      </c>
      <c r="AQ20" s="44">
        <f t="shared" si="9"/>
        <v>130</v>
      </c>
    </row>
    <row r="21" spans="3:36" ht="13.5" thickBot="1">
      <c r="C21" s="13">
        <v>34</v>
      </c>
      <c r="D21" s="14">
        <v>63</v>
      </c>
      <c r="E21" s="14">
        <v>37</v>
      </c>
      <c r="F21" s="14">
        <v>60</v>
      </c>
      <c r="G21" s="14">
        <v>6</v>
      </c>
      <c r="H21" s="14">
        <v>27</v>
      </c>
      <c r="I21" s="14">
        <v>1</v>
      </c>
      <c r="J21" s="15">
        <v>32</v>
      </c>
      <c r="K21" s="25">
        <v>34</v>
      </c>
      <c r="L21" s="26">
        <v>63</v>
      </c>
      <c r="M21" s="26">
        <v>37</v>
      </c>
      <c r="N21" s="26">
        <v>60</v>
      </c>
      <c r="O21" s="26">
        <v>6</v>
      </c>
      <c r="P21" s="26">
        <v>27</v>
      </c>
      <c r="Q21" s="26">
        <v>1</v>
      </c>
      <c r="R21" s="27">
        <v>32</v>
      </c>
      <c r="T21" s="82">
        <f t="shared" si="12"/>
        <v>130</v>
      </c>
      <c r="U21" s="39">
        <f t="shared" si="11"/>
        <v>130</v>
      </c>
      <c r="V21" s="39">
        <f t="shared" si="11"/>
        <v>130</v>
      </c>
      <c r="W21" s="39">
        <f t="shared" si="11"/>
        <v>130</v>
      </c>
      <c r="X21" s="39">
        <f t="shared" si="11"/>
        <v>130</v>
      </c>
      <c r="Y21" s="39">
        <f t="shared" si="11"/>
        <v>130</v>
      </c>
      <c r="Z21" s="39">
        <f t="shared" si="11"/>
        <v>130</v>
      </c>
      <c r="AA21" s="83">
        <f t="shared" si="11"/>
        <v>130</v>
      </c>
      <c r="AB21" t="s">
        <v>29</v>
      </c>
      <c r="AJ21" t="s">
        <v>142</v>
      </c>
    </row>
    <row r="22" spans="3:43" ht="13.5" thickBot="1">
      <c r="C22" s="16">
        <v>15</v>
      </c>
      <c r="D22" s="17">
        <v>18</v>
      </c>
      <c r="E22" s="17">
        <v>12</v>
      </c>
      <c r="F22" s="17">
        <v>21</v>
      </c>
      <c r="G22" s="17">
        <v>43</v>
      </c>
      <c r="H22" s="17">
        <v>54</v>
      </c>
      <c r="I22" s="17">
        <v>48</v>
      </c>
      <c r="J22" s="18">
        <v>49</v>
      </c>
      <c r="K22" s="28">
        <v>15</v>
      </c>
      <c r="L22" s="29">
        <v>18</v>
      </c>
      <c r="M22" s="29">
        <v>12</v>
      </c>
      <c r="N22" s="29">
        <v>21</v>
      </c>
      <c r="O22" s="29">
        <v>43</v>
      </c>
      <c r="P22" s="29">
        <v>54</v>
      </c>
      <c r="Q22" s="29">
        <v>48</v>
      </c>
      <c r="R22" s="30">
        <v>49</v>
      </c>
      <c r="T22" s="75">
        <f t="shared" si="12"/>
        <v>154</v>
      </c>
      <c r="U22" s="76">
        <f t="shared" si="11"/>
        <v>106</v>
      </c>
      <c r="V22" s="76">
        <f t="shared" si="11"/>
        <v>154</v>
      </c>
      <c r="W22" s="76">
        <f t="shared" si="11"/>
        <v>106</v>
      </c>
      <c r="X22" s="76">
        <f t="shared" si="11"/>
        <v>154</v>
      </c>
      <c r="Y22" s="76">
        <f t="shared" si="11"/>
        <v>106</v>
      </c>
      <c r="Z22" s="76">
        <f t="shared" si="11"/>
        <v>154</v>
      </c>
      <c r="AA22" s="77">
        <f t="shared" si="11"/>
        <v>106</v>
      </c>
      <c r="AB22" s="33">
        <f aca="true" t="shared" si="14" ref="AB22:AI29">SUM(C15+F15+F20+C20)</f>
        <v>130</v>
      </c>
      <c r="AC22" s="33">
        <f t="shared" si="14"/>
        <v>130</v>
      </c>
      <c r="AD22" s="33">
        <f t="shared" si="14"/>
        <v>130</v>
      </c>
      <c r="AE22" s="33">
        <f t="shared" si="14"/>
        <v>130</v>
      </c>
      <c r="AF22" s="33">
        <f t="shared" si="14"/>
        <v>130</v>
      </c>
      <c r="AG22" s="33">
        <f t="shared" si="14"/>
        <v>130</v>
      </c>
      <c r="AH22" s="33">
        <f t="shared" si="14"/>
        <v>130</v>
      </c>
      <c r="AI22" s="34">
        <f t="shared" si="14"/>
        <v>130</v>
      </c>
      <c r="AJ22" s="32">
        <f aca="true" t="shared" si="15" ref="AJ22:AJ29">C15+J15+J18+C18</f>
        <v>130</v>
      </c>
      <c r="AK22" s="33">
        <f aca="true" t="shared" si="16" ref="AK22:AQ29">D15+K15+K18+D18</f>
        <v>130</v>
      </c>
      <c r="AL22" s="33">
        <f t="shared" si="16"/>
        <v>130</v>
      </c>
      <c r="AM22" s="33">
        <f t="shared" si="16"/>
        <v>130</v>
      </c>
      <c r="AN22" s="33">
        <f t="shared" si="16"/>
        <v>130</v>
      </c>
      <c r="AO22" s="33">
        <f t="shared" si="16"/>
        <v>130</v>
      </c>
      <c r="AP22" s="33">
        <f t="shared" si="16"/>
        <v>130</v>
      </c>
      <c r="AQ22" s="34">
        <f t="shared" si="16"/>
        <v>130</v>
      </c>
    </row>
    <row r="23" spans="3:43" ht="12.75">
      <c r="C23" s="22">
        <v>52</v>
      </c>
      <c r="D23" s="23">
        <v>45</v>
      </c>
      <c r="E23" s="23">
        <v>55</v>
      </c>
      <c r="F23" s="23">
        <v>42</v>
      </c>
      <c r="G23" s="23">
        <v>24</v>
      </c>
      <c r="H23" s="23">
        <v>9</v>
      </c>
      <c r="I23" s="23">
        <v>19</v>
      </c>
      <c r="J23" s="24">
        <v>14</v>
      </c>
      <c r="K23" s="22">
        <v>52</v>
      </c>
      <c r="L23" s="23">
        <v>45</v>
      </c>
      <c r="M23" s="23">
        <v>55</v>
      </c>
      <c r="N23" s="23">
        <v>42</v>
      </c>
      <c r="O23" s="23">
        <v>24</v>
      </c>
      <c r="P23" s="23">
        <v>9</v>
      </c>
      <c r="Q23" s="23">
        <v>19</v>
      </c>
      <c r="R23" s="24">
        <v>14</v>
      </c>
      <c r="T23" s="70" t="s">
        <v>25</v>
      </c>
      <c r="U23" s="50"/>
      <c r="V23" s="50"/>
      <c r="W23" s="50"/>
      <c r="X23" s="50"/>
      <c r="Y23" s="50"/>
      <c r="Z23" s="50"/>
      <c r="AA23" s="51"/>
      <c r="AB23" s="21">
        <f t="shared" si="14"/>
        <v>130</v>
      </c>
      <c r="AC23" s="21">
        <f t="shared" si="14"/>
        <v>130</v>
      </c>
      <c r="AD23" s="21">
        <f t="shared" si="14"/>
        <v>130</v>
      </c>
      <c r="AE23" s="21">
        <f t="shared" si="14"/>
        <v>130</v>
      </c>
      <c r="AF23" s="21">
        <f t="shared" si="14"/>
        <v>130</v>
      </c>
      <c r="AG23" s="21">
        <f t="shared" si="14"/>
        <v>130</v>
      </c>
      <c r="AH23" s="21">
        <f t="shared" si="14"/>
        <v>130</v>
      </c>
      <c r="AI23" s="36">
        <f t="shared" si="14"/>
        <v>130</v>
      </c>
      <c r="AJ23" s="35">
        <f t="shared" si="15"/>
        <v>130</v>
      </c>
      <c r="AK23" s="21">
        <f t="shared" si="16"/>
        <v>130</v>
      </c>
      <c r="AL23" s="21">
        <f t="shared" si="16"/>
        <v>130</v>
      </c>
      <c r="AM23" s="21">
        <f t="shared" si="16"/>
        <v>130</v>
      </c>
      <c r="AN23" s="21">
        <f t="shared" si="16"/>
        <v>130</v>
      </c>
      <c r="AO23" s="21">
        <f t="shared" si="16"/>
        <v>130</v>
      </c>
      <c r="AP23" s="21">
        <f t="shared" si="16"/>
        <v>130</v>
      </c>
      <c r="AQ23" s="36">
        <f t="shared" si="16"/>
        <v>130</v>
      </c>
    </row>
    <row r="24" spans="3:43" ht="12.75">
      <c r="C24" s="25">
        <v>29</v>
      </c>
      <c r="D24" s="26">
        <v>4</v>
      </c>
      <c r="E24" s="26">
        <v>26</v>
      </c>
      <c r="F24" s="26">
        <v>7</v>
      </c>
      <c r="G24" s="26">
        <v>57</v>
      </c>
      <c r="H24" s="26">
        <v>40</v>
      </c>
      <c r="I24" s="26">
        <v>62</v>
      </c>
      <c r="J24" s="27">
        <v>35</v>
      </c>
      <c r="K24" s="25">
        <v>29</v>
      </c>
      <c r="L24" s="26">
        <v>4</v>
      </c>
      <c r="M24" s="26">
        <v>26</v>
      </c>
      <c r="N24" s="26">
        <v>7</v>
      </c>
      <c r="O24" s="26">
        <v>57</v>
      </c>
      <c r="P24" s="26">
        <v>40</v>
      </c>
      <c r="Q24" s="26">
        <v>62</v>
      </c>
      <c r="R24" s="27">
        <v>35</v>
      </c>
      <c r="T24" s="73">
        <f>SUM(C15:F15)</f>
        <v>194</v>
      </c>
      <c r="U24" s="63">
        <f aca="true" t="shared" si="17" ref="U24:AA31">SUM(D15:G15)</f>
        <v>166</v>
      </c>
      <c r="V24" s="39">
        <f t="shared" si="17"/>
        <v>130</v>
      </c>
      <c r="W24" s="63">
        <f t="shared" si="17"/>
        <v>94</v>
      </c>
      <c r="X24" s="63">
        <f t="shared" si="17"/>
        <v>66</v>
      </c>
      <c r="Y24" s="63">
        <f t="shared" si="17"/>
        <v>94</v>
      </c>
      <c r="Z24" s="39">
        <f t="shared" si="17"/>
        <v>130</v>
      </c>
      <c r="AA24" s="74">
        <f t="shared" si="17"/>
        <v>166</v>
      </c>
      <c r="AB24" s="21">
        <f t="shared" si="14"/>
        <v>130</v>
      </c>
      <c r="AC24" s="21">
        <f t="shared" si="14"/>
        <v>130</v>
      </c>
      <c r="AD24" s="21">
        <f t="shared" si="14"/>
        <v>130</v>
      </c>
      <c r="AE24" s="21">
        <f t="shared" si="14"/>
        <v>130</v>
      </c>
      <c r="AF24" s="21">
        <f t="shared" si="14"/>
        <v>130</v>
      </c>
      <c r="AG24" s="21">
        <f t="shared" si="14"/>
        <v>130</v>
      </c>
      <c r="AH24" s="21">
        <f t="shared" si="14"/>
        <v>130</v>
      </c>
      <c r="AI24" s="36">
        <f t="shared" si="14"/>
        <v>130</v>
      </c>
      <c r="AJ24" s="35">
        <f t="shared" si="15"/>
        <v>130</v>
      </c>
      <c r="AK24" s="21">
        <f t="shared" si="16"/>
        <v>130</v>
      </c>
      <c r="AL24" s="21">
        <f t="shared" si="16"/>
        <v>130</v>
      </c>
      <c r="AM24" s="21">
        <f t="shared" si="16"/>
        <v>130</v>
      </c>
      <c r="AN24" s="21">
        <f t="shared" si="16"/>
        <v>130</v>
      </c>
      <c r="AO24" s="21">
        <f t="shared" si="16"/>
        <v>130</v>
      </c>
      <c r="AP24" s="21">
        <f t="shared" si="16"/>
        <v>130</v>
      </c>
      <c r="AQ24" s="36">
        <f t="shared" si="16"/>
        <v>130</v>
      </c>
    </row>
    <row r="25" spans="3:43" ht="12.75">
      <c r="C25" s="25">
        <v>58</v>
      </c>
      <c r="D25" s="26">
        <v>39</v>
      </c>
      <c r="E25" s="26">
        <v>61</v>
      </c>
      <c r="F25" s="26">
        <v>36</v>
      </c>
      <c r="G25" s="26">
        <v>30</v>
      </c>
      <c r="H25" s="26">
        <v>3</v>
      </c>
      <c r="I25" s="26">
        <v>25</v>
      </c>
      <c r="J25" s="27">
        <v>8</v>
      </c>
      <c r="K25" s="25">
        <v>58</v>
      </c>
      <c r="L25" s="26">
        <v>39</v>
      </c>
      <c r="M25" s="26">
        <v>61</v>
      </c>
      <c r="N25" s="26">
        <v>36</v>
      </c>
      <c r="O25" s="26">
        <v>30</v>
      </c>
      <c r="P25" s="26">
        <v>3</v>
      </c>
      <c r="Q25" s="26">
        <v>25</v>
      </c>
      <c r="R25" s="27">
        <v>8</v>
      </c>
      <c r="T25" s="73">
        <f aca="true" t="shared" si="18" ref="T25:T31">SUM(C16:F16)</f>
        <v>66</v>
      </c>
      <c r="U25" s="63">
        <f t="shared" si="17"/>
        <v>94</v>
      </c>
      <c r="V25" s="39">
        <f t="shared" si="17"/>
        <v>130</v>
      </c>
      <c r="W25" s="63">
        <f t="shared" si="17"/>
        <v>166</v>
      </c>
      <c r="X25" s="63">
        <f t="shared" si="17"/>
        <v>194</v>
      </c>
      <c r="Y25" s="63">
        <f t="shared" si="17"/>
        <v>166</v>
      </c>
      <c r="Z25" s="39">
        <f t="shared" si="17"/>
        <v>130</v>
      </c>
      <c r="AA25" s="74">
        <f t="shared" si="17"/>
        <v>94</v>
      </c>
      <c r="AB25" s="21">
        <f t="shared" si="14"/>
        <v>130</v>
      </c>
      <c r="AC25" s="21">
        <f t="shared" si="14"/>
        <v>130</v>
      </c>
      <c r="AD25" s="21">
        <f t="shared" si="14"/>
        <v>130</v>
      </c>
      <c r="AE25" s="21">
        <f t="shared" si="14"/>
        <v>130</v>
      </c>
      <c r="AF25" s="21">
        <f t="shared" si="14"/>
        <v>130</v>
      </c>
      <c r="AG25" s="21">
        <f t="shared" si="14"/>
        <v>130</v>
      </c>
      <c r="AH25" s="21">
        <f t="shared" si="14"/>
        <v>130</v>
      </c>
      <c r="AI25" s="36">
        <f t="shared" si="14"/>
        <v>130</v>
      </c>
      <c r="AJ25" s="35">
        <f t="shared" si="15"/>
        <v>130</v>
      </c>
      <c r="AK25" s="21">
        <f t="shared" si="16"/>
        <v>130</v>
      </c>
      <c r="AL25" s="21">
        <f t="shared" si="16"/>
        <v>130</v>
      </c>
      <c r="AM25" s="21">
        <f t="shared" si="16"/>
        <v>130</v>
      </c>
      <c r="AN25" s="21">
        <f t="shared" si="16"/>
        <v>130</v>
      </c>
      <c r="AO25" s="21">
        <f t="shared" si="16"/>
        <v>130</v>
      </c>
      <c r="AP25" s="21">
        <f t="shared" si="16"/>
        <v>130</v>
      </c>
      <c r="AQ25" s="36">
        <f t="shared" si="16"/>
        <v>130</v>
      </c>
    </row>
    <row r="26" spans="3:43" ht="12.75">
      <c r="C26" s="25">
        <v>23</v>
      </c>
      <c r="D26" s="26">
        <v>10</v>
      </c>
      <c r="E26" s="26">
        <v>20</v>
      </c>
      <c r="F26" s="26">
        <v>13</v>
      </c>
      <c r="G26" s="26">
        <v>51</v>
      </c>
      <c r="H26" s="26">
        <v>46</v>
      </c>
      <c r="I26" s="26">
        <v>56</v>
      </c>
      <c r="J26" s="27">
        <v>41</v>
      </c>
      <c r="K26" s="25">
        <v>23</v>
      </c>
      <c r="L26" s="26">
        <v>10</v>
      </c>
      <c r="M26" s="26">
        <v>20</v>
      </c>
      <c r="N26" s="26">
        <v>13</v>
      </c>
      <c r="O26" s="26">
        <v>51</v>
      </c>
      <c r="P26" s="26">
        <v>46</v>
      </c>
      <c r="Q26" s="26">
        <v>56</v>
      </c>
      <c r="R26" s="27">
        <v>41</v>
      </c>
      <c r="T26" s="73">
        <f t="shared" si="18"/>
        <v>194</v>
      </c>
      <c r="U26" s="63">
        <f t="shared" si="17"/>
        <v>166</v>
      </c>
      <c r="V26" s="39">
        <f t="shared" si="17"/>
        <v>130</v>
      </c>
      <c r="W26" s="63">
        <f t="shared" si="17"/>
        <v>94</v>
      </c>
      <c r="X26" s="63">
        <f t="shared" si="17"/>
        <v>66</v>
      </c>
      <c r="Y26" s="63">
        <f t="shared" si="17"/>
        <v>94</v>
      </c>
      <c r="Z26" s="39">
        <f t="shared" si="17"/>
        <v>130</v>
      </c>
      <c r="AA26" s="74">
        <f t="shared" si="17"/>
        <v>166</v>
      </c>
      <c r="AB26" s="21">
        <f t="shared" si="14"/>
        <v>130</v>
      </c>
      <c r="AC26" s="21">
        <f t="shared" si="14"/>
        <v>130</v>
      </c>
      <c r="AD26" s="21">
        <f t="shared" si="14"/>
        <v>130</v>
      </c>
      <c r="AE26" s="21">
        <f t="shared" si="14"/>
        <v>130</v>
      </c>
      <c r="AF26" s="21">
        <f t="shared" si="14"/>
        <v>130</v>
      </c>
      <c r="AG26" s="21">
        <f t="shared" si="14"/>
        <v>130</v>
      </c>
      <c r="AH26" s="21">
        <f t="shared" si="14"/>
        <v>130</v>
      </c>
      <c r="AI26" s="36">
        <f t="shared" si="14"/>
        <v>130</v>
      </c>
      <c r="AJ26" s="35">
        <f t="shared" si="15"/>
        <v>130</v>
      </c>
      <c r="AK26" s="21">
        <f t="shared" si="16"/>
        <v>130</v>
      </c>
      <c r="AL26" s="21">
        <f t="shared" si="16"/>
        <v>130</v>
      </c>
      <c r="AM26" s="21">
        <f t="shared" si="16"/>
        <v>130</v>
      </c>
      <c r="AN26" s="21">
        <f t="shared" si="16"/>
        <v>130</v>
      </c>
      <c r="AO26" s="21">
        <f t="shared" si="16"/>
        <v>130</v>
      </c>
      <c r="AP26" s="21">
        <f t="shared" si="16"/>
        <v>130</v>
      </c>
      <c r="AQ26" s="36">
        <f t="shared" si="16"/>
        <v>130</v>
      </c>
    </row>
    <row r="27" spans="3:43" ht="12.75">
      <c r="C27" s="25">
        <v>44</v>
      </c>
      <c r="D27" s="26">
        <v>53</v>
      </c>
      <c r="E27" s="26">
        <v>47</v>
      </c>
      <c r="F27" s="26">
        <v>50</v>
      </c>
      <c r="G27" s="26">
        <v>16</v>
      </c>
      <c r="H27" s="26">
        <v>17</v>
      </c>
      <c r="I27" s="26">
        <v>11</v>
      </c>
      <c r="J27" s="27">
        <v>22</v>
      </c>
      <c r="K27" s="25">
        <v>44</v>
      </c>
      <c r="L27" s="26">
        <v>53</v>
      </c>
      <c r="M27" s="26">
        <v>47</v>
      </c>
      <c r="N27" s="26">
        <v>50</v>
      </c>
      <c r="O27" s="26">
        <v>16</v>
      </c>
      <c r="P27" s="26">
        <v>17</v>
      </c>
      <c r="Q27" s="26">
        <v>11</v>
      </c>
      <c r="R27" s="27">
        <v>22</v>
      </c>
      <c r="T27" s="73">
        <f t="shared" si="18"/>
        <v>66</v>
      </c>
      <c r="U27" s="63">
        <f t="shared" si="17"/>
        <v>94</v>
      </c>
      <c r="V27" s="39">
        <f t="shared" si="17"/>
        <v>130</v>
      </c>
      <c r="W27" s="63">
        <f t="shared" si="17"/>
        <v>166</v>
      </c>
      <c r="X27" s="63">
        <f t="shared" si="17"/>
        <v>194</v>
      </c>
      <c r="Y27" s="63">
        <f t="shared" si="17"/>
        <v>166</v>
      </c>
      <c r="Z27" s="39">
        <f t="shared" si="17"/>
        <v>130</v>
      </c>
      <c r="AA27" s="74">
        <f t="shared" si="17"/>
        <v>94</v>
      </c>
      <c r="AB27" s="21">
        <f t="shared" si="14"/>
        <v>130</v>
      </c>
      <c r="AC27" s="21">
        <f t="shared" si="14"/>
        <v>130</v>
      </c>
      <c r="AD27" s="21">
        <f t="shared" si="14"/>
        <v>130</v>
      </c>
      <c r="AE27" s="21">
        <f t="shared" si="14"/>
        <v>130</v>
      </c>
      <c r="AF27" s="21">
        <f t="shared" si="14"/>
        <v>130</v>
      </c>
      <c r="AG27" s="21">
        <f t="shared" si="14"/>
        <v>130</v>
      </c>
      <c r="AH27" s="21">
        <f t="shared" si="14"/>
        <v>130</v>
      </c>
      <c r="AI27" s="36">
        <f t="shared" si="14"/>
        <v>130</v>
      </c>
      <c r="AJ27" s="35">
        <f t="shared" si="15"/>
        <v>130</v>
      </c>
      <c r="AK27" s="21">
        <f t="shared" si="16"/>
        <v>130</v>
      </c>
      <c r="AL27" s="21">
        <f t="shared" si="16"/>
        <v>130</v>
      </c>
      <c r="AM27" s="21">
        <f t="shared" si="16"/>
        <v>130</v>
      </c>
      <c r="AN27" s="21">
        <f t="shared" si="16"/>
        <v>130</v>
      </c>
      <c r="AO27" s="21">
        <f t="shared" si="16"/>
        <v>130</v>
      </c>
      <c r="AP27" s="21">
        <f t="shared" si="16"/>
        <v>130</v>
      </c>
      <c r="AQ27" s="36">
        <f t="shared" si="16"/>
        <v>130</v>
      </c>
    </row>
    <row r="28" spans="3:43" ht="12.75">
      <c r="C28" s="25">
        <v>5</v>
      </c>
      <c r="D28" s="26">
        <v>28</v>
      </c>
      <c r="E28" s="26">
        <v>2</v>
      </c>
      <c r="F28" s="26">
        <v>31</v>
      </c>
      <c r="G28" s="26">
        <v>33</v>
      </c>
      <c r="H28" s="26">
        <v>64</v>
      </c>
      <c r="I28" s="26">
        <v>38</v>
      </c>
      <c r="J28" s="27">
        <v>59</v>
      </c>
      <c r="K28" s="25">
        <v>5</v>
      </c>
      <c r="L28" s="26">
        <v>28</v>
      </c>
      <c r="M28" s="26">
        <v>2</v>
      </c>
      <c r="N28" s="26">
        <v>31</v>
      </c>
      <c r="O28" s="26">
        <v>33</v>
      </c>
      <c r="P28" s="26">
        <v>64</v>
      </c>
      <c r="Q28" s="26">
        <v>38</v>
      </c>
      <c r="R28" s="27">
        <v>59</v>
      </c>
      <c r="T28" s="73">
        <f t="shared" si="18"/>
        <v>194</v>
      </c>
      <c r="U28" s="63">
        <f t="shared" si="17"/>
        <v>166</v>
      </c>
      <c r="V28" s="39">
        <f t="shared" si="17"/>
        <v>130</v>
      </c>
      <c r="W28" s="63">
        <f t="shared" si="17"/>
        <v>94</v>
      </c>
      <c r="X28" s="63">
        <f t="shared" si="17"/>
        <v>66</v>
      </c>
      <c r="Y28" s="63">
        <f t="shared" si="17"/>
        <v>94</v>
      </c>
      <c r="Z28" s="39">
        <f t="shared" si="17"/>
        <v>130</v>
      </c>
      <c r="AA28" s="74">
        <f t="shared" si="17"/>
        <v>166</v>
      </c>
      <c r="AB28" s="21">
        <f t="shared" si="14"/>
        <v>130</v>
      </c>
      <c r="AC28" s="21">
        <f t="shared" si="14"/>
        <v>130</v>
      </c>
      <c r="AD28" s="21">
        <f t="shared" si="14"/>
        <v>130</v>
      </c>
      <c r="AE28" s="21">
        <f t="shared" si="14"/>
        <v>130</v>
      </c>
      <c r="AF28" s="21">
        <f t="shared" si="14"/>
        <v>130</v>
      </c>
      <c r="AG28" s="21">
        <f t="shared" si="14"/>
        <v>130</v>
      </c>
      <c r="AH28" s="21">
        <f t="shared" si="14"/>
        <v>130</v>
      </c>
      <c r="AI28" s="36">
        <f t="shared" si="14"/>
        <v>130</v>
      </c>
      <c r="AJ28" s="35">
        <f t="shared" si="15"/>
        <v>130</v>
      </c>
      <c r="AK28" s="21">
        <f t="shared" si="16"/>
        <v>130</v>
      </c>
      <c r="AL28" s="21">
        <f t="shared" si="16"/>
        <v>130</v>
      </c>
      <c r="AM28" s="21">
        <f t="shared" si="16"/>
        <v>130</v>
      </c>
      <c r="AN28" s="21">
        <f t="shared" si="16"/>
        <v>130</v>
      </c>
      <c r="AO28" s="21">
        <f t="shared" si="16"/>
        <v>130</v>
      </c>
      <c r="AP28" s="21">
        <f t="shared" si="16"/>
        <v>130</v>
      </c>
      <c r="AQ28" s="36">
        <f t="shared" si="16"/>
        <v>130</v>
      </c>
    </row>
    <row r="29" spans="3:43" ht="13.5" thickBot="1">
      <c r="C29" s="25">
        <v>34</v>
      </c>
      <c r="D29" s="26">
        <v>63</v>
      </c>
      <c r="E29" s="26">
        <v>37</v>
      </c>
      <c r="F29" s="26">
        <v>60</v>
      </c>
      <c r="G29" s="26">
        <v>6</v>
      </c>
      <c r="H29" s="26">
        <v>27</v>
      </c>
      <c r="I29" s="26">
        <v>1</v>
      </c>
      <c r="J29" s="27">
        <v>32</v>
      </c>
      <c r="K29" s="25">
        <v>34</v>
      </c>
      <c r="L29" s="26">
        <v>63</v>
      </c>
      <c r="M29" s="26">
        <v>37</v>
      </c>
      <c r="N29" s="26">
        <v>60</v>
      </c>
      <c r="O29" s="26">
        <v>6</v>
      </c>
      <c r="P29" s="26">
        <v>27</v>
      </c>
      <c r="Q29" s="26">
        <v>1</v>
      </c>
      <c r="R29" s="27">
        <v>32</v>
      </c>
      <c r="T29" s="73">
        <f t="shared" si="18"/>
        <v>66</v>
      </c>
      <c r="U29" s="63">
        <f t="shared" si="17"/>
        <v>94</v>
      </c>
      <c r="V29" s="39">
        <f t="shared" si="17"/>
        <v>130</v>
      </c>
      <c r="W29" s="63">
        <f t="shared" si="17"/>
        <v>166</v>
      </c>
      <c r="X29" s="63">
        <f t="shared" si="17"/>
        <v>194</v>
      </c>
      <c r="Y29" s="63">
        <f t="shared" si="17"/>
        <v>166</v>
      </c>
      <c r="Z29" s="39">
        <f t="shared" si="17"/>
        <v>130</v>
      </c>
      <c r="AA29" s="74">
        <f t="shared" si="17"/>
        <v>94</v>
      </c>
      <c r="AB29" s="38">
        <f t="shared" si="14"/>
        <v>130</v>
      </c>
      <c r="AC29" s="38">
        <f t="shared" si="14"/>
        <v>130</v>
      </c>
      <c r="AD29" s="38">
        <f t="shared" si="14"/>
        <v>130</v>
      </c>
      <c r="AE29" s="38">
        <f t="shared" si="14"/>
        <v>130</v>
      </c>
      <c r="AF29" s="38">
        <f t="shared" si="14"/>
        <v>130</v>
      </c>
      <c r="AG29" s="38">
        <f t="shared" si="14"/>
        <v>130</v>
      </c>
      <c r="AH29" s="38">
        <f t="shared" si="14"/>
        <v>130</v>
      </c>
      <c r="AI29" s="44">
        <f t="shared" si="14"/>
        <v>130</v>
      </c>
      <c r="AJ29" s="37">
        <f t="shared" si="15"/>
        <v>130</v>
      </c>
      <c r="AK29" s="38">
        <f aca="true" t="shared" si="19" ref="AK29:AP29">D22+K22+K25+D25</f>
        <v>130</v>
      </c>
      <c r="AL29" s="38">
        <f t="shared" si="19"/>
        <v>130</v>
      </c>
      <c r="AM29" s="38">
        <f t="shared" si="19"/>
        <v>130</v>
      </c>
      <c r="AN29" s="38">
        <f t="shared" si="19"/>
        <v>130</v>
      </c>
      <c r="AO29" s="38">
        <f t="shared" si="19"/>
        <v>130</v>
      </c>
      <c r="AP29" s="38">
        <f t="shared" si="19"/>
        <v>130</v>
      </c>
      <c r="AQ29" s="44">
        <f t="shared" si="16"/>
        <v>130</v>
      </c>
    </row>
    <row r="30" spans="3:36" ht="13.5" thickBot="1">
      <c r="C30" s="28">
        <v>15</v>
      </c>
      <c r="D30" s="29">
        <v>18</v>
      </c>
      <c r="E30" s="29">
        <v>12</v>
      </c>
      <c r="F30" s="29">
        <v>21</v>
      </c>
      <c r="G30" s="29">
        <v>43</v>
      </c>
      <c r="H30" s="29">
        <v>54</v>
      </c>
      <c r="I30" s="29">
        <v>48</v>
      </c>
      <c r="J30" s="30">
        <v>49</v>
      </c>
      <c r="K30" s="28">
        <v>15</v>
      </c>
      <c r="L30" s="29">
        <v>18</v>
      </c>
      <c r="M30" s="29">
        <v>12</v>
      </c>
      <c r="N30" s="29">
        <v>21</v>
      </c>
      <c r="O30" s="29">
        <v>43</v>
      </c>
      <c r="P30" s="29">
        <v>54</v>
      </c>
      <c r="Q30" s="29">
        <v>48</v>
      </c>
      <c r="R30" s="30">
        <v>49</v>
      </c>
      <c r="T30" s="73">
        <f t="shared" si="18"/>
        <v>194</v>
      </c>
      <c r="U30" s="63">
        <f t="shared" si="17"/>
        <v>166</v>
      </c>
      <c r="V30" s="39">
        <f t="shared" si="17"/>
        <v>130</v>
      </c>
      <c r="W30" s="63">
        <f t="shared" si="17"/>
        <v>94</v>
      </c>
      <c r="X30" s="63">
        <f t="shared" si="17"/>
        <v>66</v>
      </c>
      <c r="Y30" s="63">
        <f t="shared" si="17"/>
        <v>94</v>
      </c>
      <c r="Z30" s="39">
        <f t="shared" si="17"/>
        <v>130</v>
      </c>
      <c r="AA30" s="74">
        <f t="shared" si="17"/>
        <v>166</v>
      </c>
      <c r="AB30" t="s">
        <v>30</v>
      </c>
      <c r="AJ30" t="s">
        <v>143</v>
      </c>
    </row>
    <row r="31" spans="3:43" ht="13.5" thickBot="1">
      <c r="C31" t="s">
        <v>26</v>
      </c>
      <c r="K31" t="s">
        <v>26</v>
      </c>
      <c r="T31" s="75">
        <f t="shared" si="18"/>
        <v>66</v>
      </c>
      <c r="U31" s="76">
        <f t="shared" si="17"/>
        <v>94</v>
      </c>
      <c r="V31" s="85">
        <f t="shared" si="17"/>
        <v>130</v>
      </c>
      <c r="W31" s="76">
        <f t="shared" si="17"/>
        <v>166</v>
      </c>
      <c r="X31" s="76">
        <f t="shared" si="17"/>
        <v>194</v>
      </c>
      <c r="Y31" s="76">
        <f t="shared" si="17"/>
        <v>166</v>
      </c>
      <c r="Z31" s="85">
        <f t="shared" si="17"/>
        <v>130</v>
      </c>
      <c r="AA31" s="77">
        <f t="shared" si="17"/>
        <v>94</v>
      </c>
      <c r="AB31" s="4">
        <f aca="true" t="shared" si="20" ref="AB31:AI38">SUM(C15+J15+J16+C16)</f>
        <v>130</v>
      </c>
      <c r="AC31" s="4">
        <f t="shared" si="20"/>
        <v>130</v>
      </c>
      <c r="AD31" s="4">
        <f t="shared" si="20"/>
        <v>130</v>
      </c>
      <c r="AE31" s="4">
        <f t="shared" si="20"/>
        <v>130</v>
      </c>
      <c r="AF31" s="4">
        <f t="shared" si="20"/>
        <v>130</v>
      </c>
      <c r="AG31" s="4">
        <f t="shared" si="20"/>
        <v>130</v>
      </c>
      <c r="AH31" s="4">
        <f t="shared" si="20"/>
        <v>130</v>
      </c>
      <c r="AI31" s="46">
        <f t="shared" si="20"/>
        <v>130</v>
      </c>
      <c r="AJ31" s="70">
        <f aca="true" t="shared" si="21" ref="AJ31:AJ38">C15+H15+H22+C22</f>
        <v>130</v>
      </c>
      <c r="AK31" s="71">
        <f aca="true" t="shared" si="22" ref="AK31:AQ37">D15+I15+I22+D22</f>
        <v>130</v>
      </c>
      <c r="AL31" s="71">
        <f t="shared" si="22"/>
        <v>130</v>
      </c>
      <c r="AM31" s="71">
        <f t="shared" si="22"/>
        <v>130</v>
      </c>
      <c r="AN31" s="71">
        <f t="shared" si="22"/>
        <v>130</v>
      </c>
      <c r="AO31" s="71">
        <f t="shared" si="22"/>
        <v>130</v>
      </c>
      <c r="AP31" s="71">
        <f t="shared" si="22"/>
        <v>130</v>
      </c>
      <c r="AQ31" s="72">
        <f t="shared" si="22"/>
        <v>130</v>
      </c>
    </row>
    <row r="32" spans="3:43" ht="12.75">
      <c r="C32" s="49">
        <f aca="true" t="shared" si="23" ref="C32:C39">SUM(C15+D16+E17+F18)</f>
        <v>130</v>
      </c>
      <c r="D32" s="50">
        <f aca="true" t="shared" si="24" ref="D32:J39">SUM(D15+E16+F17+G18)</f>
        <v>158</v>
      </c>
      <c r="E32" s="50">
        <f t="shared" si="24"/>
        <v>138</v>
      </c>
      <c r="F32" s="50">
        <f t="shared" si="24"/>
        <v>158</v>
      </c>
      <c r="G32" s="50">
        <f t="shared" si="24"/>
        <v>130</v>
      </c>
      <c r="H32" s="50">
        <f t="shared" si="24"/>
        <v>102</v>
      </c>
      <c r="I32" s="50">
        <f t="shared" si="24"/>
        <v>122</v>
      </c>
      <c r="J32" s="51">
        <f t="shared" si="24"/>
        <v>102</v>
      </c>
      <c r="K32" s="49">
        <f aca="true" t="shared" si="25" ref="K32:R39">SUM(C18+D17+E16+F15)</f>
        <v>130</v>
      </c>
      <c r="L32" s="50">
        <f t="shared" si="25"/>
        <v>102</v>
      </c>
      <c r="M32" s="50">
        <f t="shared" si="25"/>
        <v>122</v>
      </c>
      <c r="N32" s="50">
        <f t="shared" si="25"/>
        <v>102</v>
      </c>
      <c r="O32" s="50">
        <f>SUM(G18+H17+I16+J15)</f>
        <v>130</v>
      </c>
      <c r="P32" s="50">
        <f t="shared" si="25"/>
        <v>158</v>
      </c>
      <c r="Q32" s="50">
        <f t="shared" si="25"/>
        <v>138</v>
      </c>
      <c r="R32" s="51">
        <f t="shared" si="25"/>
        <v>158</v>
      </c>
      <c r="AB32" s="5">
        <f t="shared" si="20"/>
        <v>130</v>
      </c>
      <c r="AC32" s="6">
        <f t="shared" si="20"/>
        <v>130</v>
      </c>
      <c r="AD32" s="6">
        <f t="shared" si="20"/>
        <v>130</v>
      </c>
      <c r="AE32" s="6">
        <f t="shared" si="20"/>
        <v>130</v>
      </c>
      <c r="AF32" s="6">
        <f t="shared" si="20"/>
        <v>130</v>
      </c>
      <c r="AG32" s="6">
        <f t="shared" si="20"/>
        <v>130</v>
      </c>
      <c r="AH32" s="6">
        <f t="shared" si="20"/>
        <v>130</v>
      </c>
      <c r="AI32" s="47">
        <f t="shared" si="20"/>
        <v>130</v>
      </c>
      <c r="AJ32" s="73">
        <f t="shared" si="21"/>
        <v>130</v>
      </c>
      <c r="AK32" s="63">
        <f t="shared" si="22"/>
        <v>130</v>
      </c>
      <c r="AL32" s="63">
        <f t="shared" si="22"/>
        <v>130</v>
      </c>
      <c r="AM32" s="63">
        <f t="shared" si="22"/>
        <v>130</v>
      </c>
      <c r="AN32" s="63">
        <f t="shared" si="22"/>
        <v>130</v>
      </c>
      <c r="AO32" s="63">
        <f t="shared" si="22"/>
        <v>130</v>
      </c>
      <c r="AP32" s="63">
        <f t="shared" si="22"/>
        <v>130</v>
      </c>
      <c r="AQ32" s="74">
        <f t="shared" si="22"/>
        <v>130</v>
      </c>
    </row>
    <row r="33" spans="3:43" ht="13.5" thickBot="1">
      <c r="C33" s="52">
        <f t="shared" si="23"/>
        <v>138</v>
      </c>
      <c r="D33" s="45">
        <f t="shared" si="24"/>
        <v>94</v>
      </c>
      <c r="E33" s="45">
        <f t="shared" si="24"/>
        <v>130</v>
      </c>
      <c r="F33" s="45">
        <f t="shared" si="24"/>
        <v>94</v>
      </c>
      <c r="G33" s="45">
        <f t="shared" si="24"/>
        <v>138</v>
      </c>
      <c r="H33" s="45">
        <f t="shared" si="24"/>
        <v>150</v>
      </c>
      <c r="I33" s="45">
        <f t="shared" si="24"/>
        <v>146</v>
      </c>
      <c r="J33" s="53">
        <f t="shared" si="24"/>
        <v>150</v>
      </c>
      <c r="K33" s="52">
        <f t="shared" si="25"/>
        <v>122</v>
      </c>
      <c r="L33" s="45">
        <f t="shared" si="25"/>
        <v>166</v>
      </c>
      <c r="M33" s="45">
        <f t="shared" si="25"/>
        <v>130</v>
      </c>
      <c r="N33" s="45">
        <f t="shared" si="25"/>
        <v>166</v>
      </c>
      <c r="O33" s="45">
        <f t="shared" si="25"/>
        <v>122</v>
      </c>
      <c r="P33" s="45">
        <f t="shared" si="25"/>
        <v>110</v>
      </c>
      <c r="Q33" s="45">
        <f t="shared" si="25"/>
        <v>114</v>
      </c>
      <c r="R33" s="53">
        <f t="shared" si="25"/>
        <v>110</v>
      </c>
      <c r="S33" t="s">
        <v>178</v>
      </c>
      <c r="AB33" s="5">
        <f t="shared" si="20"/>
        <v>130</v>
      </c>
      <c r="AC33" s="6">
        <f t="shared" si="20"/>
        <v>130</v>
      </c>
      <c r="AD33" s="6">
        <f t="shared" si="20"/>
        <v>130</v>
      </c>
      <c r="AE33" s="6">
        <f t="shared" si="20"/>
        <v>130</v>
      </c>
      <c r="AF33" s="6">
        <f t="shared" si="20"/>
        <v>130</v>
      </c>
      <c r="AG33" s="6">
        <f t="shared" si="20"/>
        <v>130</v>
      </c>
      <c r="AH33" s="6">
        <f t="shared" si="20"/>
        <v>130</v>
      </c>
      <c r="AI33" s="47">
        <f t="shared" si="20"/>
        <v>130</v>
      </c>
      <c r="AJ33" s="73">
        <f t="shared" si="21"/>
        <v>130</v>
      </c>
      <c r="AK33" s="63">
        <f t="shared" si="22"/>
        <v>130</v>
      </c>
      <c r="AL33" s="63">
        <f t="shared" si="22"/>
        <v>130</v>
      </c>
      <c r="AM33" s="63">
        <f t="shared" si="22"/>
        <v>130</v>
      </c>
      <c r="AN33" s="63">
        <f t="shared" si="22"/>
        <v>130</v>
      </c>
      <c r="AO33" s="63">
        <f t="shared" si="22"/>
        <v>130</v>
      </c>
      <c r="AP33" s="63">
        <f t="shared" si="22"/>
        <v>130</v>
      </c>
      <c r="AQ33" s="74">
        <f t="shared" si="22"/>
        <v>130</v>
      </c>
    </row>
    <row r="34" spans="3:43" ht="12.75">
      <c r="C34" s="52">
        <f t="shared" si="23"/>
        <v>146</v>
      </c>
      <c r="D34" s="45">
        <f t="shared" si="24"/>
        <v>142</v>
      </c>
      <c r="E34" s="45">
        <f t="shared" si="24"/>
        <v>154</v>
      </c>
      <c r="F34" s="45">
        <f t="shared" si="24"/>
        <v>142</v>
      </c>
      <c r="G34" s="45">
        <f t="shared" si="24"/>
        <v>146</v>
      </c>
      <c r="H34" s="45">
        <f t="shared" si="24"/>
        <v>86</v>
      </c>
      <c r="I34" s="45">
        <f t="shared" si="24"/>
        <v>138</v>
      </c>
      <c r="J34" s="53">
        <f t="shared" si="24"/>
        <v>86</v>
      </c>
      <c r="K34" s="52">
        <f t="shared" si="25"/>
        <v>114</v>
      </c>
      <c r="L34" s="45">
        <f t="shared" si="25"/>
        <v>118</v>
      </c>
      <c r="M34" s="45">
        <f t="shared" si="25"/>
        <v>106</v>
      </c>
      <c r="N34" s="45">
        <f t="shared" si="25"/>
        <v>118</v>
      </c>
      <c r="O34" s="45">
        <f t="shared" si="25"/>
        <v>114</v>
      </c>
      <c r="P34" s="45">
        <f t="shared" si="25"/>
        <v>174</v>
      </c>
      <c r="Q34" s="45">
        <f t="shared" si="25"/>
        <v>122</v>
      </c>
      <c r="R34" s="53">
        <f t="shared" si="25"/>
        <v>174</v>
      </c>
      <c r="S34" s="33">
        <f aca="true" t="shared" si="26" ref="S34:Y40">C15+G19</f>
        <v>68</v>
      </c>
      <c r="T34" s="33">
        <f t="shared" si="26"/>
        <v>62</v>
      </c>
      <c r="U34" s="33">
        <f t="shared" si="26"/>
        <v>66</v>
      </c>
      <c r="V34" s="33">
        <f t="shared" si="26"/>
        <v>64</v>
      </c>
      <c r="W34" s="33">
        <f t="shared" si="26"/>
        <v>68</v>
      </c>
      <c r="X34" s="33">
        <f t="shared" si="26"/>
        <v>62</v>
      </c>
      <c r="Y34" s="33">
        <f t="shared" si="26"/>
        <v>66</v>
      </c>
      <c r="Z34" s="34">
        <f aca="true" t="shared" si="27" ref="Z34:Z41">J15+N19</f>
        <v>64</v>
      </c>
      <c r="AB34" s="5">
        <f t="shared" si="20"/>
        <v>130</v>
      </c>
      <c r="AC34" s="6">
        <f t="shared" si="20"/>
        <v>130</v>
      </c>
      <c r="AD34" s="6">
        <f t="shared" si="20"/>
        <v>130</v>
      </c>
      <c r="AE34" s="6">
        <f t="shared" si="20"/>
        <v>130</v>
      </c>
      <c r="AF34" s="6">
        <f t="shared" si="20"/>
        <v>130</v>
      </c>
      <c r="AG34" s="6">
        <f t="shared" si="20"/>
        <v>130</v>
      </c>
      <c r="AH34" s="6">
        <f t="shared" si="20"/>
        <v>130</v>
      </c>
      <c r="AI34" s="47">
        <f t="shared" si="20"/>
        <v>130</v>
      </c>
      <c r="AJ34" s="73">
        <f t="shared" si="21"/>
        <v>130</v>
      </c>
      <c r="AK34" s="63">
        <f t="shared" si="22"/>
        <v>130</v>
      </c>
      <c r="AL34" s="63">
        <f t="shared" si="22"/>
        <v>130</v>
      </c>
      <c r="AM34" s="63">
        <f t="shared" si="22"/>
        <v>130</v>
      </c>
      <c r="AN34" s="63">
        <f t="shared" si="22"/>
        <v>130</v>
      </c>
      <c r="AO34" s="63">
        <f t="shared" si="22"/>
        <v>130</v>
      </c>
      <c r="AP34" s="63">
        <f t="shared" si="22"/>
        <v>130</v>
      </c>
      <c r="AQ34" s="74">
        <f t="shared" si="22"/>
        <v>130</v>
      </c>
    </row>
    <row r="35" spans="3:43" ht="12.75">
      <c r="C35" s="52">
        <f t="shared" si="23"/>
        <v>138</v>
      </c>
      <c r="D35" s="45">
        <f t="shared" si="24"/>
        <v>94</v>
      </c>
      <c r="E35" s="45">
        <f t="shared" si="24"/>
        <v>130</v>
      </c>
      <c r="F35" s="45">
        <f>SUM(F18+G19+H20+I21)</f>
        <v>94</v>
      </c>
      <c r="G35" s="45">
        <f>SUM(G18+H19+I20+J21)</f>
        <v>138</v>
      </c>
      <c r="H35" s="45">
        <f>SUM(H18+I19+J20+K21)</f>
        <v>150</v>
      </c>
      <c r="I35" s="45">
        <f t="shared" si="24"/>
        <v>146</v>
      </c>
      <c r="J35" s="53">
        <f t="shared" si="24"/>
        <v>150</v>
      </c>
      <c r="K35" s="52">
        <f t="shared" si="25"/>
        <v>122</v>
      </c>
      <c r="L35" s="45">
        <f t="shared" si="25"/>
        <v>166</v>
      </c>
      <c r="M35" s="45">
        <f t="shared" si="25"/>
        <v>130</v>
      </c>
      <c r="N35" s="45">
        <f t="shared" si="25"/>
        <v>166</v>
      </c>
      <c r="O35" s="45">
        <f t="shared" si="25"/>
        <v>122</v>
      </c>
      <c r="P35" s="45">
        <f t="shared" si="25"/>
        <v>110</v>
      </c>
      <c r="Q35" s="45">
        <f t="shared" si="25"/>
        <v>114</v>
      </c>
      <c r="R35" s="53">
        <f t="shared" si="25"/>
        <v>110</v>
      </c>
      <c r="S35" s="21">
        <f t="shared" si="26"/>
        <v>62</v>
      </c>
      <c r="T35" s="21">
        <f t="shared" si="26"/>
        <v>68</v>
      </c>
      <c r="U35" s="21">
        <f t="shared" si="26"/>
        <v>64</v>
      </c>
      <c r="V35" s="21">
        <f t="shared" si="26"/>
        <v>66</v>
      </c>
      <c r="W35" s="21">
        <f t="shared" si="26"/>
        <v>62</v>
      </c>
      <c r="X35" s="21">
        <f t="shared" si="26"/>
        <v>68</v>
      </c>
      <c r="Y35" s="21">
        <f t="shared" si="26"/>
        <v>64</v>
      </c>
      <c r="Z35" s="36">
        <f t="shared" si="27"/>
        <v>66</v>
      </c>
      <c r="AB35" s="5">
        <f t="shared" si="20"/>
        <v>130</v>
      </c>
      <c r="AC35" s="6">
        <f t="shared" si="20"/>
        <v>130</v>
      </c>
      <c r="AD35" s="6">
        <f t="shared" si="20"/>
        <v>130</v>
      </c>
      <c r="AE35" s="6">
        <f t="shared" si="20"/>
        <v>130</v>
      </c>
      <c r="AF35" s="6">
        <f t="shared" si="20"/>
        <v>130</v>
      </c>
      <c r="AG35" s="6">
        <f t="shared" si="20"/>
        <v>130</v>
      </c>
      <c r="AH35" s="6">
        <f t="shared" si="20"/>
        <v>130</v>
      </c>
      <c r="AI35" s="47">
        <f t="shared" si="20"/>
        <v>130</v>
      </c>
      <c r="AJ35" s="73">
        <f t="shared" si="21"/>
        <v>130</v>
      </c>
      <c r="AK35" s="63">
        <f t="shared" si="22"/>
        <v>130</v>
      </c>
      <c r="AL35" s="63">
        <f t="shared" si="22"/>
        <v>130</v>
      </c>
      <c r="AM35" s="63">
        <f t="shared" si="22"/>
        <v>130</v>
      </c>
      <c r="AN35" s="63">
        <f t="shared" si="22"/>
        <v>130</v>
      </c>
      <c r="AO35" s="63">
        <f t="shared" si="22"/>
        <v>130</v>
      </c>
      <c r="AP35" s="63">
        <f t="shared" si="22"/>
        <v>130</v>
      </c>
      <c r="AQ35" s="74">
        <f t="shared" si="22"/>
        <v>130</v>
      </c>
    </row>
    <row r="36" spans="3:43" ht="12.75">
      <c r="C36" s="52">
        <f t="shared" si="23"/>
        <v>130</v>
      </c>
      <c r="D36" s="45">
        <f t="shared" si="24"/>
        <v>158</v>
      </c>
      <c r="E36" s="45">
        <f t="shared" si="24"/>
        <v>138</v>
      </c>
      <c r="F36" s="45">
        <f t="shared" si="24"/>
        <v>158</v>
      </c>
      <c r="G36" s="45">
        <f t="shared" si="24"/>
        <v>130</v>
      </c>
      <c r="H36" s="45">
        <f>SUM(H19+I20+J21+K22)</f>
        <v>102</v>
      </c>
      <c r="I36" s="45">
        <f t="shared" si="24"/>
        <v>122</v>
      </c>
      <c r="J36" s="53">
        <f t="shared" si="24"/>
        <v>102</v>
      </c>
      <c r="K36" s="52">
        <f>SUM(C22+D21+E20+F19)</f>
        <v>130</v>
      </c>
      <c r="L36" s="45">
        <f t="shared" si="25"/>
        <v>102</v>
      </c>
      <c r="M36" s="45">
        <f t="shared" si="25"/>
        <v>122</v>
      </c>
      <c r="N36" s="45">
        <f t="shared" si="25"/>
        <v>102</v>
      </c>
      <c r="O36" s="45">
        <f t="shared" si="25"/>
        <v>130</v>
      </c>
      <c r="P36" s="45">
        <f t="shared" si="25"/>
        <v>158</v>
      </c>
      <c r="Q36" s="45">
        <f t="shared" si="25"/>
        <v>138</v>
      </c>
      <c r="R36" s="53">
        <f t="shared" si="25"/>
        <v>158</v>
      </c>
      <c r="S36" s="21">
        <f t="shared" si="26"/>
        <v>64</v>
      </c>
      <c r="T36" s="21">
        <f t="shared" si="26"/>
        <v>66</v>
      </c>
      <c r="U36" s="21">
        <f t="shared" si="26"/>
        <v>62</v>
      </c>
      <c r="V36" s="21">
        <f t="shared" si="26"/>
        <v>68</v>
      </c>
      <c r="W36" s="21">
        <f t="shared" si="26"/>
        <v>64</v>
      </c>
      <c r="X36" s="21">
        <f t="shared" si="26"/>
        <v>66</v>
      </c>
      <c r="Y36" s="21">
        <f t="shared" si="26"/>
        <v>62</v>
      </c>
      <c r="Z36" s="36">
        <f t="shared" si="27"/>
        <v>68</v>
      </c>
      <c r="AB36" s="5">
        <f t="shared" si="20"/>
        <v>130</v>
      </c>
      <c r="AC36" s="6">
        <f t="shared" si="20"/>
        <v>130</v>
      </c>
      <c r="AD36" s="6">
        <f t="shared" si="20"/>
        <v>130</v>
      </c>
      <c r="AE36" s="6">
        <f t="shared" si="20"/>
        <v>130</v>
      </c>
      <c r="AF36" s="6">
        <f t="shared" si="20"/>
        <v>130</v>
      </c>
      <c r="AG36" s="6">
        <f t="shared" si="20"/>
        <v>130</v>
      </c>
      <c r="AH36" s="6">
        <f t="shared" si="20"/>
        <v>130</v>
      </c>
      <c r="AI36" s="47">
        <f t="shared" si="20"/>
        <v>130</v>
      </c>
      <c r="AJ36" s="73">
        <f t="shared" si="21"/>
        <v>130</v>
      </c>
      <c r="AK36" s="63">
        <f t="shared" si="22"/>
        <v>130</v>
      </c>
      <c r="AL36" s="63">
        <f t="shared" si="22"/>
        <v>130</v>
      </c>
      <c r="AM36" s="63">
        <f t="shared" si="22"/>
        <v>130</v>
      </c>
      <c r="AN36" s="63">
        <f t="shared" si="22"/>
        <v>130</v>
      </c>
      <c r="AO36" s="63">
        <f t="shared" si="22"/>
        <v>130</v>
      </c>
      <c r="AP36" s="63">
        <f t="shared" si="22"/>
        <v>130</v>
      </c>
      <c r="AQ36" s="74">
        <f t="shared" si="22"/>
        <v>130</v>
      </c>
    </row>
    <row r="37" spans="3:43" ht="12.75">
      <c r="C37" s="52">
        <f t="shared" si="23"/>
        <v>122</v>
      </c>
      <c r="D37" s="45">
        <f t="shared" si="24"/>
        <v>110</v>
      </c>
      <c r="E37" s="45">
        <f t="shared" si="24"/>
        <v>114</v>
      </c>
      <c r="F37" s="45">
        <f t="shared" si="24"/>
        <v>110</v>
      </c>
      <c r="G37" s="45">
        <f t="shared" si="24"/>
        <v>122</v>
      </c>
      <c r="H37" s="45">
        <f t="shared" si="24"/>
        <v>166</v>
      </c>
      <c r="I37" s="45">
        <f t="shared" si="24"/>
        <v>130</v>
      </c>
      <c r="J37" s="53">
        <f t="shared" si="24"/>
        <v>166</v>
      </c>
      <c r="K37" s="52">
        <f t="shared" si="25"/>
        <v>138</v>
      </c>
      <c r="L37" s="45">
        <f t="shared" si="25"/>
        <v>150</v>
      </c>
      <c r="M37" s="45">
        <f t="shared" si="25"/>
        <v>146</v>
      </c>
      <c r="N37" s="45">
        <f t="shared" si="25"/>
        <v>150</v>
      </c>
      <c r="O37" s="45">
        <f t="shared" si="25"/>
        <v>138</v>
      </c>
      <c r="P37" s="45">
        <f t="shared" si="25"/>
        <v>94</v>
      </c>
      <c r="Q37" s="45">
        <f t="shared" si="25"/>
        <v>130</v>
      </c>
      <c r="R37" s="53">
        <f t="shared" si="25"/>
        <v>94</v>
      </c>
      <c r="S37" s="21">
        <f t="shared" si="26"/>
        <v>66</v>
      </c>
      <c r="T37" s="21">
        <f t="shared" si="26"/>
        <v>64</v>
      </c>
      <c r="U37" s="21">
        <f t="shared" si="26"/>
        <v>68</v>
      </c>
      <c r="V37" s="21">
        <f t="shared" si="26"/>
        <v>62</v>
      </c>
      <c r="W37" s="21">
        <f t="shared" si="26"/>
        <v>66</v>
      </c>
      <c r="X37" s="21">
        <f t="shared" si="26"/>
        <v>64</v>
      </c>
      <c r="Y37" s="21">
        <f t="shared" si="26"/>
        <v>68</v>
      </c>
      <c r="Z37" s="36">
        <f t="shared" si="27"/>
        <v>62</v>
      </c>
      <c r="AB37" s="5">
        <f t="shared" si="20"/>
        <v>130</v>
      </c>
      <c r="AC37" s="6">
        <f t="shared" si="20"/>
        <v>130</v>
      </c>
      <c r="AD37" s="6">
        <f t="shared" si="20"/>
        <v>130</v>
      </c>
      <c r="AE37" s="6">
        <f t="shared" si="20"/>
        <v>130</v>
      </c>
      <c r="AF37" s="6">
        <f t="shared" si="20"/>
        <v>130</v>
      </c>
      <c r="AG37" s="6">
        <f t="shared" si="20"/>
        <v>130</v>
      </c>
      <c r="AH37" s="6">
        <f t="shared" si="20"/>
        <v>130</v>
      </c>
      <c r="AI37" s="47">
        <f t="shared" si="20"/>
        <v>130</v>
      </c>
      <c r="AJ37" s="73">
        <f t="shared" si="21"/>
        <v>130</v>
      </c>
      <c r="AK37" s="63">
        <f t="shared" si="22"/>
        <v>130</v>
      </c>
      <c r="AL37" s="63">
        <f t="shared" si="22"/>
        <v>130</v>
      </c>
      <c r="AM37" s="63">
        <f t="shared" si="22"/>
        <v>130</v>
      </c>
      <c r="AN37" s="63">
        <f t="shared" si="22"/>
        <v>130</v>
      </c>
      <c r="AO37" s="63">
        <f t="shared" si="22"/>
        <v>130</v>
      </c>
      <c r="AP37" s="63">
        <f t="shared" si="22"/>
        <v>130</v>
      </c>
      <c r="AQ37" s="74">
        <f t="shared" si="22"/>
        <v>130</v>
      </c>
    </row>
    <row r="38" spans="3:43" ht="13.5" thickBot="1">
      <c r="C38" s="52">
        <f t="shared" si="23"/>
        <v>114</v>
      </c>
      <c r="D38" s="45">
        <f t="shared" si="24"/>
        <v>174</v>
      </c>
      <c r="E38" s="45">
        <f t="shared" si="24"/>
        <v>122</v>
      </c>
      <c r="F38" s="45">
        <f t="shared" si="24"/>
        <v>174</v>
      </c>
      <c r="G38" s="45">
        <f t="shared" si="24"/>
        <v>114</v>
      </c>
      <c r="H38" s="45">
        <f t="shared" si="24"/>
        <v>118</v>
      </c>
      <c r="I38" s="45">
        <f t="shared" si="24"/>
        <v>106</v>
      </c>
      <c r="J38" s="53">
        <f t="shared" si="24"/>
        <v>118</v>
      </c>
      <c r="K38" s="52">
        <f t="shared" si="25"/>
        <v>146</v>
      </c>
      <c r="L38" s="45">
        <f t="shared" si="25"/>
        <v>86</v>
      </c>
      <c r="M38" s="45">
        <f t="shared" si="25"/>
        <v>138</v>
      </c>
      <c r="N38" s="45">
        <f t="shared" si="25"/>
        <v>86</v>
      </c>
      <c r="O38" s="45">
        <f t="shared" si="25"/>
        <v>146</v>
      </c>
      <c r="P38" s="45">
        <f t="shared" si="25"/>
        <v>142</v>
      </c>
      <c r="Q38" s="45">
        <f t="shared" si="25"/>
        <v>154</v>
      </c>
      <c r="R38" s="53">
        <f t="shared" si="25"/>
        <v>142</v>
      </c>
      <c r="S38" s="21">
        <f t="shared" si="26"/>
        <v>68</v>
      </c>
      <c r="T38" s="21">
        <f t="shared" si="26"/>
        <v>62</v>
      </c>
      <c r="U38" s="21">
        <f t="shared" si="26"/>
        <v>66</v>
      </c>
      <c r="V38" s="21">
        <f t="shared" si="26"/>
        <v>64</v>
      </c>
      <c r="W38" s="21">
        <f t="shared" si="26"/>
        <v>68</v>
      </c>
      <c r="X38" s="21">
        <f t="shared" si="26"/>
        <v>62</v>
      </c>
      <c r="Y38" s="21">
        <f t="shared" si="26"/>
        <v>66</v>
      </c>
      <c r="Z38" s="36">
        <f t="shared" si="27"/>
        <v>64</v>
      </c>
      <c r="AB38" s="8">
        <f t="shared" si="20"/>
        <v>130</v>
      </c>
      <c r="AC38" s="9">
        <f t="shared" si="20"/>
        <v>130</v>
      </c>
      <c r="AD38" s="9">
        <f t="shared" si="20"/>
        <v>130</v>
      </c>
      <c r="AE38" s="9">
        <f t="shared" si="20"/>
        <v>130</v>
      </c>
      <c r="AF38" s="9">
        <f t="shared" si="20"/>
        <v>130</v>
      </c>
      <c r="AG38" s="9">
        <f t="shared" si="20"/>
        <v>130</v>
      </c>
      <c r="AH38" s="9">
        <f t="shared" si="20"/>
        <v>130</v>
      </c>
      <c r="AI38" s="48">
        <f t="shared" si="20"/>
        <v>130</v>
      </c>
      <c r="AJ38" s="75">
        <f t="shared" si="21"/>
        <v>130</v>
      </c>
      <c r="AK38" s="76">
        <f aca="true" t="shared" si="28" ref="AK38:AQ38">D22+I22+I29+D29</f>
        <v>130</v>
      </c>
      <c r="AL38" s="76">
        <f t="shared" si="28"/>
        <v>130</v>
      </c>
      <c r="AM38" s="76">
        <f t="shared" si="28"/>
        <v>130</v>
      </c>
      <c r="AN38" s="76">
        <f t="shared" si="28"/>
        <v>130</v>
      </c>
      <c r="AO38" s="76">
        <f t="shared" si="28"/>
        <v>130</v>
      </c>
      <c r="AP38" s="76">
        <f t="shared" si="28"/>
        <v>130</v>
      </c>
      <c r="AQ38" s="77">
        <f t="shared" si="28"/>
        <v>130</v>
      </c>
    </row>
    <row r="39" spans="3:36" ht="13.5" thickBot="1">
      <c r="C39" s="54">
        <f t="shared" si="23"/>
        <v>122</v>
      </c>
      <c r="D39" s="55">
        <f t="shared" si="24"/>
        <v>110</v>
      </c>
      <c r="E39" s="55">
        <f t="shared" si="24"/>
        <v>114</v>
      </c>
      <c r="F39" s="55">
        <f t="shared" si="24"/>
        <v>110</v>
      </c>
      <c r="G39" s="55">
        <f t="shared" si="24"/>
        <v>122</v>
      </c>
      <c r="H39" s="55">
        <f t="shared" si="24"/>
        <v>166</v>
      </c>
      <c r="I39" s="55">
        <f t="shared" si="24"/>
        <v>130</v>
      </c>
      <c r="J39" s="56">
        <f t="shared" si="24"/>
        <v>166</v>
      </c>
      <c r="K39" s="54">
        <f t="shared" si="25"/>
        <v>138</v>
      </c>
      <c r="L39" s="55">
        <f t="shared" si="25"/>
        <v>150</v>
      </c>
      <c r="M39" s="55">
        <f t="shared" si="25"/>
        <v>146</v>
      </c>
      <c r="N39" s="55">
        <f t="shared" si="25"/>
        <v>150</v>
      </c>
      <c r="O39" s="55">
        <f t="shared" si="25"/>
        <v>138</v>
      </c>
      <c r="P39" s="55">
        <f t="shared" si="25"/>
        <v>94</v>
      </c>
      <c r="Q39" s="55">
        <f t="shared" si="25"/>
        <v>130</v>
      </c>
      <c r="R39" s="56">
        <f t="shared" si="25"/>
        <v>94</v>
      </c>
      <c r="S39" s="21">
        <f t="shared" si="26"/>
        <v>62</v>
      </c>
      <c r="T39" s="21">
        <f t="shared" si="26"/>
        <v>68</v>
      </c>
      <c r="U39" s="21">
        <f t="shared" si="26"/>
        <v>64</v>
      </c>
      <c r="V39" s="21">
        <f t="shared" si="26"/>
        <v>66</v>
      </c>
      <c r="W39" s="21">
        <f t="shared" si="26"/>
        <v>62</v>
      </c>
      <c r="X39" s="21">
        <f t="shared" si="26"/>
        <v>68</v>
      </c>
      <c r="Y39" s="21">
        <f t="shared" si="26"/>
        <v>64</v>
      </c>
      <c r="Z39" s="36">
        <f t="shared" si="27"/>
        <v>66</v>
      </c>
      <c r="AJ39" t="s">
        <v>144</v>
      </c>
    </row>
    <row r="40" spans="3:43" ht="13.5" thickBot="1">
      <c r="C40" t="s">
        <v>31</v>
      </c>
      <c r="S40" s="35">
        <f t="shared" si="26"/>
        <v>64</v>
      </c>
      <c r="T40" s="21">
        <f t="shared" si="26"/>
        <v>66</v>
      </c>
      <c r="U40" s="21">
        <f t="shared" si="26"/>
        <v>62</v>
      </c>
      <c r="V40" s="21">
        <f t="shared" si="26"/>
        <v>68</v>
      </c>
      <c r="W40" s="21">
        <f t="shared" si="26"/>
        <v>64</v>
      </c>
      <c r="X40" s="21">
        <f t="shared" si="26"/>
        <v>66</v>
      </c>
      <c r="Y40" s="21">
        <f t="shared" si="26"/>
        <v>62</v>
      </c>
      <c r="Z40" s="36">
        <f t="shared" si="27"/>
        <v>68</v>
      </c>
      <c r="AJ40" s="70">
        <f aca="true" t="shared" si="29" ref="AJ40:AP46">C15+J15+J22+C22</f>
        <v>130</v>
      </c>
      <c r="AK40" s="71">
        <f t="shared" si="29"/>
        <v>130</v>
      </c>
      <c r="AL40" s="71">
        <f t="shared" si="29"/>
        <v>130</v>
      </c>
      <c r="AM40" s="71">
        <f t="shared" si="29"/>
        <v>130</v>
      </c>
      <c r="AN40" s="71">
        <f t="shared" si="29"/>
        <v>130</v>
      </c>
      <c r="AO40" s="71">
        <f t="shared" si="29"/>
        <v>130</v>
      </c>
      <c r="AP40" s="71">
        <f t="shared" si="29"/>
        <v>130</v>
      </c>
      <c r="AQ40" s="72">
        <f aca="true" t="shared" si="30" ref="AQ40:AQ47">J15+Q15+Q22+J22</f>
        <v>130</v>
      </c>
    </row>
    <row r="41" spans="3:43" ht="13.5" thickBot="1">
      <c r="C41" s="32">
        <f aca="true" t="shared" si="31" ref="C41:J48">SUM(D15+E15+C16+F16+F17+C17+D18+E18)</f>
        <v>260</v>
      </c>
      <c r="D41" s="33">
        <f t="shared" si="31"/>
        <v>260</v>
      </c>
      <c r="E41" s="33">
        <f t="shared" si="31"/>
        <v>260</v>
      </c>
      <c r="F41" s="33">
        <f t="shared" si="31"/>
        <v>260</v>
      </c>
      <c r="G41" s="33">
        <f t="shared" si="31"/>
        <v>260</v>
      </c>
      <c r="H41" s="33">
        <f t="shared" si="31"/>
        <v>260</v>
      </c>
      <c r="I41" s="33">
        <f t="shared" si="31"/>
        <v>260</v>
      </c>
      <c r="J41" s="34">
        <f t="shared" si="31"/>
        <v>260</v>
      </c>
      <c r="K41" s="45"/>
      <c r="L41" t="s">
        <v>41</v>
      </c>
      <c r="S41" s="37">
        <f aca="true" t="shared" si="32" ref="S41:Y41">C22+G26</f>
        <v>66</v>
      </c>
      <c r="T41" s="38">
        <f t="shared" si="32"/>
        <v>64</v>
      </c>
      <c r="U41" s="38">
        <f t="shared" si="32"/>
        <v>68</v>
      </c>
      <c r="V41" s="38">
        <f t="shared" si="32"/>
        <v>62</v>
      </c>
      <c r="W41" s="38">
        <f t="shared" si="32"/>
        <v>66</v>
      </c>
      <c r="X41" s="38">
        <f t="shared" si="32"/>
        <v>64</v>
      </c>
      <c r="Y41" s="38">
        <f t="shared" si="32"/>
        <v>68</v>
      </c>
      <c r="Z41" s="44">
        <f t="shared" si="27"/>
        <v>62</v>
      </c>
      <c r="AJ41" s="73">
        <f t="shared" si="29"/>
        <v>130</v>
      </c>
      <c r="AK41" s="63">
        <f t="shared" si="29"/>
        <v>130</v>
      </c>
      <c r="AL41" s="63">
        <f t="shared" si="29"/>
        <v>130</v>
      </c>
      <c r="AM41" s="63">
        <f t="shared" si="29"/>
        <v>130</v>
      </c>
      <c r="AN41" s="63">
        <f t="shared" si="29"/>
        <v>130</v>
      </c>
      <c r="AO41" s="63">
        <f t="shared" si="29"/>
        <v>130</v>
      </c>
      <c r="AP41" s="63">
        <f t="shared" si="29"/>
        <v>130</v>
      </c>
      <c r="AQ41" s="74">
        <f t="shared" si="30"/>
        <v>130</v>
      </c>
    </row>
    <row r="42" spans="3:43" ht="12.75">
      <c r="C42" s="35">
        <f t="shared" si="31"/>
        <v>260</v>
      </c>
      <c r="D42" s="21">
        <f t="shared" si="31"/>
        <v>260</v>
      </c>
      <c r="E42" s="21">
        <f t="shared" si="31"/>
        <v>260</v>
      </c>
      <c r="F42" s="21">
        <f t="shared" si="31"/>
        <v>260</v>
      </c>
      <c r="G42" s="21">
        <f t="shared" si="31"/>
        <v>260</v>
      </c>
      <c r="H42" s="21">
        <f t="shared" si="31"/>
        <v>260</v>
      </c>
      <c r="I42" s="21">
        <f t="shared" si="31"/>
        <v>260</v>
      </c>
      <c r="J42" s="36">
        <f t="shared" si="31"/>
        <v>260</v>
      </c>
      <c r="L42" s="59" t="s">
        <v>42</v>
      </c>
      <c r="M42" s="40"/>
      <c r="N42" s="40"/>
      <c r="AJ42" s="73">
        <f t="shared" si="29"/>
        <v>130</v>
      </c>
      <c r="AK42" s="63">
        <f t="shared" si="29"/>
        <v>130</v>
      </c>
      <c r="AL42" s="63">
        <f t="shared" si="29"/>
        <v>130</v>
      </c>
      <c r="AM42" s="63">
        <f t="shared" si="29"/>
        <v>130</v>
      </c>
      <c r="AN42" s="63">
        <f t="shared" si="29"/>
        <v>130</v>
      </c>
      <c r="AO42" s="63">
        <f t="shared" si="29"/>
        <v>130</v>
      </c>
      <c r="AP42" s="63">
        <f t="shared" si="29"/>
        <v>130</v>
      </c>
      <c r="AQ42" s="74">
        <f t="shared" si="30"/>
        <v>130</v>
      </c>
    </row>
    <row r="43" spans="3:43" ht="13.5" thickBot="1">
      <c r="C43" s="35">
        <f t="shared" si="31"/>
        <v>260</v>
      </c>
      <c r="D43" s="21">
        <f t="shared" si="31"/>
        <v>260</v>
      </c>
      <c r="E43" s="21">
        <f t="shared" si="31"/>
        <v>260</v>
      </c>
      <c r="F43" s="21">
        <f t="shared" si="31"/>
        <v>260</v>
      </c>
      <c r="G43" s="21">
        <f t="shared" si="31"/>
        <v>260</v>
      </c>
      <c r="H43" s="21">
        <f t="shared" si="31"/>
        <v>260</v>
      </c>
      <c r="I43" s="21">
        <f t="shared" si="31"/>
        <v>260</v>
      </c>
      <c r="J43" s="36">
        <f t="shared" si="31"/>
        <v>260</v>
      </c>
      <c r="L43" s="40"/>
      <c r="O43" s="40"/>
      <c r="S43" t="s">
        <v>88</v>
      </c>
      <c r="AB43" t="s">
        <v>88</v>
      </c>
      <c r="AJ43" s="73">
        <f t="shared" si="29"/>
        <v>130</v>
      </c>
      <c r="AK43" s="63">
        <f t="shared" si="29"/>
        <v>130</v>
      </c>
      <c r="AL43" s="63">
        <f t="shared" si="29"/>
        <v>130</v>
      </c>
      <c r="AM43" s="63">
        <f t="shared" si="29"/>
        <v>130</v>
      </c>
      <c r="AN43" s="63">
        <f t="shared" si="29"/>
        <v>130</v>
      </c>
      <c r="AO43" s="63">
        <f t="shared" si="29"/>
        <v>130</v>
      </c>
      <c r="AP43" s="63">
        <f t="shared" si="29"/>
        <v>130</v>
      </c>
      <c r="AQ43" s="74">
        <f t="shared" si="30"/>
        <v>130</v>
      </c>
    </row>
    <row r="44" spans="3:43" ht="12.75">
      <c r="C44" s="35">
        <f t="shared" si="31"/>
        <v>260</v>
      </c>
      <c r="D44" s="21">
        <f t="shared" si="31"/>
        <v>260</v>
      </c>
      <c r="E44" s="21">
        <f t="shared" si="31"/>
        <v>260</v>
      </c>
      <c r="F44" s="21">
        <f t="shared" si="31"/>
        <v>260</v>
      </c>
      <c r="G44" s="21">
        <f t="shared" si="31"/>
        <v>260</v>
      </c>
      <c r="H44" s="21">
        <f t="shared" si="31"/>
        <v>260</v>
      </c>
      <c r="I44" s="21">
        <f t="shared" si="31"/>
        <v>260</v>
      </c>
      <c r="J44" s="36">
        <f t="shared" si="31"/>
        <v>260</v>
      </c>
      <c r="L44" s="40"/>
      <c r="O44" s="40"/>
      <c r="S44" s="66">
        <f aca="true" t="shared" si="33" ref="S44:Z51">C15+D16+E17+F18+G18+H17+I16+J15</f>
        <v>260</v>
      </c>
      <c r="T44" s="50">
        <f t="shared" si="33"/>
        <v>316</v>
      </c>
      <c r="U44" s="50">
        <f t="shared" si="33"/>
        <v>276</v>
      </c>
      <c r="V44" s="50">
        <f t="shared" si="33"/>
        <v>316</v>
      </c>
      <c r="W44" s="64">
        <f t="shared" si="33"/>
        <v>260</v>
      </c>
      <c r="X44" s="50">
        <f t="shared" si="33"/>
        <v>204</v>
      </c>
      <c r="Y44" s="50">
        <f t="shared" si="33"/>
        <v>244</v>
      </c>
      <c r="Z44" s="51">
        <f t="shared" si="33"/>
        <v>204</v>
      </c>
      <c r="AB44" s="66">
        <f aca="true" t="shared" si="34" ref="AB44:AI51">C23+D22+E21+F20+G20+H21+I22+J23</f>
        <v>260</v>
      </c>
      <c r="AC44" s="33">
        <f t="shared" si="34"/>
        <v>316</v>
      </c>
      <c r="AD44" s="33">
        <f t="shared" si="34"/>
        <v>276</v>
      </c>
      <c r="AE44" s="33">
        <f t="shared" si="34"/>
        <v>316</v>
      </c>
      <c r="AF44" s="64">
        <f t="shared" si="34"/>
        <v>260</v>
      </c>
      <c r="AG44" s="33">
        <f t="shared" si="34"/>
        <v>204</v>
      </c>
      <c r="AH44" s="33">
        <f t="shared" si="34"/>
        <v>244</v>
      </c>
      <c r="AI44" s="33">
        <f t="shared" si="34"/>
        <v>204</v>
      </c>
      <c r="AJ44" s="73">
        <f t="shared" si="29"/>
        <v>130</v>
      </c>
      <c r="AK44" s="63">
        <f t="shared" si="29"/>
        <v>130</v>
      </c>
      <c r="AL44" s="63">
        <f t="shared" si="29"/>
        <v>130</v>
      </c>
      <c r="AM44" s="63">
        <f t="shared" si="29"/>
        <v>130</v>
      </c>
      <c r="AN44" s="63">
        <f t="shared" si="29"/>
        <v>130</v>
      </c>
      <c r="AO44" s="63">
        <f t="shared" si="29"/>
        <v>130</v>
      </c>
      <c r="AP44" s="63">
        <f t="shared" si="29"/>
        <v>130</v>
      </c>
      <c r="AQ44" s="74">
        <f t="shared" si="30"/>
        <v>130</v>
      </c>
    </row>
    <row r="45" spans="3:43" ht="12.75">
      <c r="C45" s="35">
        <f t="shared" si="31"/>
        <v>260</v>
      </c>
      <c r="D45" s="21">
        <f t="shared" si="31"/>
        <v>260</v>
      </c>
      <c r="E45" s="21">
        <f t="shared" si="31"/>
        <v>260</v>
      </c>
      <c r="F45" s="21">
        <f t="shared" si="31"/>
        <v>260</v>
      </c>
      <c r="G45" s="21">
        <f t="shared" si="31"/>
        <v>260</v>
      </c>
      <c r="H45" s="21">
        <f t="shared" si="31"/>
        <v>260</v>
      </c>
      <c r="I45" s="21">
        <f t="shared" si="31"/>
        <v>260</v>
      </c>
      <c r="J45" s="36">
        <f t="shared" si="31"/>
        <v>260</v>
      </c>
      <c r="M45" s="40"/>
      <c r="N45" s="40"/>
      <c r="S45" s="41">
        <f t="shared" si="33"/>
        <v>260</v>
      </c>
      <c r="T45" s="45">
        <f t="shared" si="33"/>
        <v>204</v>
      </c>
      <c r="U45" s="45">
        <f t="shared" si="33"/>
        <v>244</v>
      </c>
      <c r="V45" s="45">
        <f t="shared" si="33"/>
        <v>204</v>
      </c>
      <c r="W45" s="42">
        <f t="shared" si="33"/>
        <v>260</v>
      </c>
      <c r="X45" s="45">
        <f t="shared" si="33"/>
        <v>316</v>
      </c>
      <c r="Y45" s="45">
        <f t="shared" si="33"/>
        <v>276</v>
      </c>
      <c r="Z45" s="53">
        <f t="shared" si="33"/>
        <v>316</v>
      </c>
      <c r="AB45" s="41">
        <f t="shared" si="34"/>
        <v>260</v>
      </c>
      <c r="AC45" s="21">
        <f t="shared" si="34"/>
        <v>204</v>
      </c>
      <c r="AD45" s="21">
        <f t="shared" si="34"/>
        <v>244</v>
      </c>
      <c r="AE45" s="21">
        <f t="shared" si="34"/>
        <v>204</v>
      </c>
      <c r="AF45" s="42">
        <f t="shared" si="34"/>
        <v>260</v>
      </c>
      <c r="AG45" s="21">
        <f t="shared" si="34"/>
        <v>316</v>
      </c>
      <c r="AH45" s="21">
        <f t="shared" si="34"/>
        <v>276</v>
      </c>
      <c r="AI45" s="21">
        <f t="shared" si="34"/>
        <v>316</v>
      </c>
      <c r="AJ45" s="73">
        <f t="shared" si="29"/>
        <v>130</v>
      </c>
      <c r="AK45" s="63">
        <f t="shared" si="29"/>
        <v>130</v>
      </c>
      <c r="AL45" s="63">
        <f t="shared" si="29"/>
        <v>130</v>
      </c>
      <c r="AM45" s="63">
        <f t="shared" si="29"/>
        <v>130</v>
      </c>
      <c r="AN45" s="63">
        <f t="shared" si="29"/>
        <v>130</v>
      </c>
      <c r="AO45" s="63">
        <f t="shared" si="29"/>
        <v>130</v>
      </c>
      <c r="AP45" s="63">
        <f t="shared" si="29"/>
        <v>130</v>
      </c>
      <c r="AQ45" s="74">
        <f t="shared" si="30"/>
        <v>130</v>
      </c>
    </row>
    <row r="46" spans="3:43" ht="12.75">
      <c r="C46" s="35">
        <f t="shared" si="31"/>
        <v>260</v>
      </c>
      <c r="D46" s="21">
        <f t="shared" si="31"/>
        <v>260</v>
      </c>
      <c r="E46" s="21">
        <f t="shared" si="31"/>
        <v>260</v>
      </c>
      <c r="F46" s="21">
        <f t="shared" si="31"/>
        <v>260</v>
      </c>
      <c r="G46" s="21">
        <f t="shared" si="31"/>
        <v>260</v>
      </c>
      <c r="H46" s="21">
        <f t="shared" si="31"/>
        <v>260</v>
      </c>
      <c r="I46" s="21">
        <f t="shared" si="31"/>
        <v>260</v>
      </c>
      <c r="J46" s="36">
        <f t="shared" si="31"/>
        <v>260</v>
      </c>
      <c r="S46" s="41">
        <f t="shared" si="33"/>
        <v>260</v>
      </c>
      <c r="T46" s="45">
        <f t="shared" si="33"/>
        <v>316</v>
      </c>
      <c r="U46" s="45">
        <f t="shared" si="33"/>
        <v>276</v>
      </c>
      <c r="V46" s="45">
        <f t="shared" si="33"/>
        <v>316</v>
      </c>
      <c r="W46" s="42">
        <f t="shared" si="33"/>
        <v>260</v>
      </c>
      <c r="X46" s="45">
        <f t="shared" si="33"/>
        <v>204</v>
      </c>
      <c r="Y46" s="45">
        <f t="shared" si="33"/>
        <v>244</v>
      </c>
      <c r="Z46" s="53">
        <f t="shared" si="33"/>
        <v>204</v>
      </c>
      <c r="AB46" s="41">
        <f t="shared" si="34"/>
        <v>260</v>
      </c>
      <c r="AC46" s="21">
        <f t="shared" si="34"/>
        <v>316</v>
      </c>
      <c r="AD46" s="21">
        <f t="shared" si="34"/>
        <v>276</v>
      </c>
      <c r="AE46" s="21">
        <f t="shared" si="34"/>
        <v>316</v>
      </c>
      <c r="AF46" s="42">
        <f t="shared" si="34"/>
        <v>260</v>
      </c>
      <c r="AG46" s="21">
        <f t="shared" si="34"/>
        <v>204</v>
      </c>
      <c r="AH46" s="21">
        <f t="shared" si="34"/>
        <v>244</v>
      </c>
      <c r="AI46" s="21">
        <f t="shared" si="34"/>
        <v>204</v>
      </c>
      <c r="AJ46" s="73">
        <f t="shared" si="29"/>
        <v>130</v>
      </c>
      <c r="AK46" s="63">
        <f t="shared" si="29"/>
        <v>130</v>
      </c>
      <c r="AL46" s="63">
        <f t="shared" si="29"/>
        <v>130</v>
      </c>
      <c r="AM46" s="63">
        <f t="shared" si="29"/>
        <v>130</v>
      </c>
      <c r="AN46" s="63">
        <f t="shared" si="29"/>
        <v>130</v>
      </c>
      <c r="AO46" s="63">
        <f t="shared" si="29"/>
        <v>130</v>
      </c>
      <c r="AP46" s="63">
        <f t="shared" si="29"/>
        <v>130</v>
      </c>
      <c r="AQ46" s="74">
        <f t="shared" si="30"/>
        <v>130</v>
      </c>
    </row>
    <row r="47" spans="3:43" ht="13.5" thickBot="1">
      <c r="C47" s="35">
        <f t="shared" si="31"/>
        <v>260</v>
      </c>
      <c r="D47" s="21">
        <f t="shared" si="31"/>
        <v>260</v>
      </c>
      <c r="E47" s="21">
        <f t="shared" si="31"/>
        <v>260</v>
      </c>
      <c r="F47" s="21">
        <f t="shared" si="31"/>
        <v>260</v>
      </c>
      <c r="G47" s="21">
        <f t="shared" si="31"/>
        <v>260</v>
      </c>
      <c r="H47" s="21">
        <f t="shared" si="31"/>
        <v>260</v>
      </c>
      <c r="I47" s="21">
        <f t="shared" si="31"/>
        <v>260</v>
      </c>
      <c r="J47" s="36">
        <f t="shared" si="31"/>
        <v>260</v>
      </c>
      <c r="S47" s="41">
        <f t="shared" si="33"/>
        <v>260</v>
      </c>
      <c r="T47" s="45">
        <f t="shared" si="33"/>
        <v>204</v>
      </c>
      <c r="U47" s="45">
        <f t="shared" si="33"/>
        <v>244</v>
      </c>
      <c r="V47" s="45">
        <f t="shared" si="33"/>
        <v>204</v>
      </c>
      <c r="W47" s="42">
        <f t="shared" si="33"/>
        <v>260</v>
      </c>
      <c r="X47" s="45">
        <f t="shared" si="33"/>
        <v>316</v>
      </c>
      <c r="Y47" s="45">
        <f t="shared" si="33"/>
        <v>276</v>
      </c>
      <c r="Z47" s="53">
        <f t="shared" si="33"/>
        <v>316</v>
      </c>
      <c r="AB47" s="41">
        <f t="shared" si="34"/>
        <v>260</v>
      </c>
      <c r="AC47" s="21">
        <f t="shared" si="34"/>
        <v>204</v>
      </c>
      <c r="AD47" s="21">
        <f t="shared" si="34"/>
        <v>244</v>
      </c>
      <c r="AE47" s="21">
        <f t="shared" si="34"/>
        <v>204</v>
      </c>
      <c r="AF47" s="42">
        <f t="shared" si="34"/>
        <v>260</v>
      </c>
      <c r="AG47" s="21">
        <f t="shared" si="34"/>
        <v>316</v>
      </c>
      <c r="AH47" s="21">
        <f t="shared" si="34"/>
        <v>276</v>
      </c>
      <c r="AI47" s="21">
        <f t="shared" si="34"/>
        <v>316</v>
      </c>
      <c r="AJ47" s="75">
        <f aca="true" t="shared" si="35" ref="AJ47:AP47">C22+J22+J29+C29</f>
        <v>130</v>
      </c>
      <c r="AK47" s="76">
        <f t="shared" si="35"/>
        <v>130</v>
      </c>
      <c r="AL47" s="76">
        <f t="shared" si="35"/>
        <v>130</v>
      </c>
      <c r="AM47" s="76">
        <f t="shared" si="35"/>
        <v>130</v>
      </c>
      <c r="AN47" s="76">
        <f t="shared" si="35"/>
        <v>130</v>
      </c>
      <c r="AO47" s="76">
        <f t="shared" si="35"/>
        <v>130</v>
      </c>
      <c r="AP47" s="76">
        <f t="shared" si="35"/>
        <v>130</v>
      </c>
      <c r="AQ47" s="77">
        <f t="shared" si="30"/>
        <v>130</v>
      </c>
    </row>
    <row r="48" spans="3:35" ht="13.5" thickBot="1">
      <c r="C48" s="37">
        <f t="shared" si="31"/>
        <v>260</v>
      </c>
      <c r="D48" s="38">
        <f t="shared" si="31"/>
        <v>260</v>
      </c>
      <c r="E48" s="38">
        <f t="shared" si="31"/>
        <v>260</v>
      </c>
      <c r="F48" s="38">
        <f t="shared" si="31"/>
        <v>260</v>
      </c>
      <c r="G48" s="38">
        <f t="shared" si="31"/>
        <v>260</v>
      </c>
      <c r="H48" s="38">
        <f t="shared" si="31"/>
        <v>260</v>
      </c>
      <c r="I48" s="38">
        <f t="shared" si="31"/>
        <v>260</v>
      </c>
      <c r="J48" s="44">
        <f t="shared" si="31"/>
        <v>260</v>
      </c>
      <c r="S48" s="41">
        <f t="shared" si="33"/>
        <v>260</v>
      </c>
      <c r="T48" s="45">
        <f t="shared" si="33"/>
        <v>316</v>
      </c>
      <c r="U48" s="45">
        <f t="shared" si="33"/>
        <v>276</v>
      </c>
      <c r="V48" s="45">
        <f t="shared" si="33"/>
        <v>316</v>
      </c>
      <c r="W48" s="42">
        <f t="shared" si="33"/>
        <v>260</v>
      </c>
      <c r="X48" s="45">
        <f t="shared" si="33"/>
        <v>204</v>
      </c>
      <c r="Y48" s="45">
        <f t="shared" si="33"/>
        <v>244</v>
      </c>
      <c r="Z48" s="53">
        <f t="shared" si="33"/>
        <v>204</v>
      </c>
      <c r="AB48" s="41">
        <f t="shared" si="34"/>
        <v>260</v>
      </c>
      <c r="AC48" s="21">
        <f t="shared" si="34"/>
        <v>316</v>
      </c>
      <c r="AD48" s="21">
        <f t="shared" si="34"/>
        <v>276</v>
      </c>
      <c r="AE48" s="21">
        <f t="shared" si="34"/>
        <v>316</v>
      </c>
      <c r="AF48" s="42">
        <f t="shared" si="34"/>
        <v>260</v>
      </c>
      <c r="AG48" s="21">
        <f t="shared" si="34"/>
        <v>204</v>
      </c>
      <c r="AH48" s="21">
        <f t="shared" si="34"/>
        <v>244</v>
      </c>
      <c r="AI48" s="21">
        <f t="shared" si="34"/>
        <v>204</v>
      </c>
    </row>
    <row r="49" spans="3:35" ht="13.5" thickBot="1">
      <c r="C49" t="s">
        <v>156</v>
      </c>
      <c r="S49" s="41">
        <f t="shared" si="33"/>
        <v>260</v>
      </c>
      <c r="T49" s="45">
        <f t="shared" si="33"/>
        <v>204</v>
      </c>
      <c r="U49" s="45">
        <f t="shared" si="33"/>
        <v>244</v>
      </c>
      <c r="V49" s="45">
        <f t="shared" si="33"/>
        <v>204</v>
      </c>
      <c r="W49" s="42">
        <f t="shared" si="33"/>
        <v>260</v>
      </c>
      <c r="X49" s="45">
        <f t="shared" si="33"/>
        <v>316</v>
      </c>
      <c r="Y49" s="45">
        <f t="shared" si="33"/>
        <v>276</v>
      </c>
      <c r="Z49" s="53">
        <f t="shared" si="33"/>
        <v>316</v>
      </c>
      <c r="AB49" s="41">
        <f t="shared" si="34"/>
        <v>260</v>
      </c>
      <c r="AC49" s="21">
        <f t="shared" si="34"/>
        <v>204</v>
      </c>
      <c r="AD49" s="21">
        <f t="shared" si="34"/>
        <v>244</v>
      </c>
      <c r="AE49" s="21">
        <f t="shared" si="34"/>
        <v>204</v>
      </c>
      <c r="AF49" s="42">
        <f t="shared" si="34"/>
        <v>260</v>
      </c>
      <c r="AG49" s="21">
        <f t="shared" si="34"/>
        <v>316</v>
      </c>
      <c r="AH49" s="21">
        <f t="shared" si="34"/>
        <v>276</v>
      </c>
      <c r="AI49" s="21">
        <f t="shared" si="34"/>
        <v>316</v>
      </c>
    </row>
    <row r="50" spans="3:35" ht="12.75">
      <c r="C50" s="32">
        <f aca="true" t="shared" si="36" ref="C50:J57">SUM(D15+E15+F15+G16+G17+G18+F19+E19+D19+C18+C17+C16)</f>
        <v>540</v>
      </c>
      <c r="D50" s="33">
        <f t="shared" si="36"/>
        <v>376</v>
      </c>
      <c r="E50" s="33">
        <f t="shared" si="36"/>
        <v>408</v>
      </c>
      <c r="F50" s="33">
        <f t="shared" si="36"/>
        <v>236</v>
      </c>
      <c r="G50" s="33">
        <f t="shared" si="36"/>
        <v>340</v>
      </c>
      <c r="H50" s="33">
        <f t="shared" si="36"/>
        <v>304</v>
      </c>
      <c r="I50" s="33">
        <f t="shared" si="36"/>
        <v>480</v>
      </c>
      <c r="J50" s="34">
        <f t="shared" si="36"/>
        <v>436</v>
      </c>
      <c r="K50" s="45"/>
      <c r="L50" t="s">
        <v>41</v>
      </c>
      <c r="S50" s="41">
        <f t="shared" si="33"/>
        <v>260</v>
      </c>
      <c r="T50" s="45">
        <f t="shared" si="33"/>
        <v>316</v>
      </c>
      <c r="U50" s="45">
        <f t="shared" si="33"/>
        <v>276</v>
      </c>
      <c r="V50" s="45">
        <f t="shared" si="33"/>
        <v>316</v>
      </c>
      <c r="W50" s="42">
        <f t="shared" si="33"/>
        <v>260</v>
      </c>
      <c r="X50" s="45">
        <f t="shared" si="33"/>
        <v>204</v>
      </c>
      <c r="Y50" s="45">
        <f t="shared" si="33"/>
        <v>244</v>
      </c>
      <c r="Z50" s="53">
        <f t="shared" si="33"/>
        <v>204</v>
      </c>
      <c r="AB50" s="41">
        <f t="shared" si="34"/>
        <v>260</v>
      </c>
      <c r="AC50" s="21">
        <f t="shared" si="34"/>
        <v>316</v>
      </c>
      <c r="AD50" s="21">
        <f t="shared" si="34"/>
        <v>276</v>
      </c>
      <c r="AE50" s="21">
        <f t="shared" si="34"/>
        <v>316</v>
      </c>
      <c r="AF50" s="42">
        <f t="shared" si="34"/>
        <v>260</v>
      </c>
      <c r="AG50" s="21">
        <f t="shared" si="34"/>
        <v>204</v>
      </c>
      <c r="AH50" s="21">
        <f t="shared" si="34"/>
        <v>244</v>
      </c>
      <c r="AI50" s="21">
        <f t="shared" si="34"/>
        <v>204</v>
      </c>
    </row>
    <row r="51" spans="3:35" ht="13.5" thickBot="1">
      <c r="C51" s="35">
        <f t="shared" si="36"/>
        <v>320</v>
      </c>
      <c r="D51" s="21">
        <f t="shared" si="36"/>
        <v>324</v>
      </c>
      <c r="E51" s="21">
        <f t="shared" si="36"/>
        <v>452</v>
      </c>
      <c r="F51" s="21">
        <f t="shared" si="36"/>
        <v>464</v>
      </c>
      <c r="G51" s="21">
        <f t="shared" si="36"/>
        <v>520</v>
      </c>
      <c r="H51" s="21">
        <f t="shared" si="36"/>
        <v>396</v>
      </c>
      <c r="I51" s="21">
        <f t="shared" si="36"/>
        <v>380</v>
      </c>
      <c r="J51" s="36">
        <f t="shared" si="36"/>
        <v>264</v>
      </c>
      <c r="L51" s="40"/>
      <c r="M51" s="40"/>
      <c r="N51" s="40"/>
      <c r="S51" s="43">
        <f t="shared" si="33"/>
        <v>260</v>
      </c>
      <c r="T51" s="55">
        <f t="shared" si="33"/>
        <v>204</v>
      </c>
      <c r="U51" s="55">
        <f t="shared" si="33"/>
        <v>244</v>
      </c>
      <c r="V51" s="55">
        <f t="shared" si="33"/>
        <v>204</v>
      </c>
      <c r="W51" s="65">
        <f t="shared" si="33"/>
        <v>260</v>
      </c>
      <c r="X51" s="55">
        <f t="shared" si="33"/>
        <v>316</v>
      </c>
      <c r="Y51" s="55">
        <f t="shared" si="33"/>
        <v>276</v>
      </c>
      <c r="Z51" s="56">
        <f t="shared" si="33"/>
        <v>316</v>
      </c>
      <c r="AB51" s="43">
        <f t="shared" si="34"/>
        <v>260</v>
      </c>
      <c r="AC51" s="38">
        <f t="shared" si="34"/>
        <v>204</v>
      </c>
      <c r="AD51" s="38">
        <f t="shared" si="34"/>
        <v>244</v>
      </c>
      <c r="AE51" s="38">
        <f t="shared" si="34"/>
        <v>204</v>
      </c>
      <c r="AF51" s="65">
        <f t="shared" si="34"/>
        <v>260</v>
      </c>
      <c r="AG51" s="38">
        <f t="shared" si="34"/>
        <v>316</v>
      </c>
      <c r="AH51" s="38">
        <f t="shared" si="34"/>
        <v>276</v>
      </c>
      <c r="AI51" s="44">
        <f t="shared" si="34"/>
        <v>316</v>
      </c>
    </row>
    <row r="52" spans="3:28" ht="13.5" thickBot="1">
      <c r="C52" s="35">
        <f t="shared" si="36"/>
        <v>468</v>
      </c>
      <c r="D52" s="21">
        <f t="shared" si="36"/>
        <v>448</v>
      </c>
      <c r="E52" s="21">
        <f t="shared" si="36"/>
        <v>336</v>
      </c>
      <c r="F52" s="21">
        <f t="shared" si="36"/>
        <v>308</v>
      </c>
      <c r="G52" s="21">
        <f t="shared" si="36"/>
        <v>268</v>
      </c>
      <c r="H52" s="21">
        <f t="shared" si="36"/>
        <v>376</v>
      </c>
      <c r="I52" s="21">
        <f t="shared" si="36"/>
        <v>408</v>
      </c>
      <c r="J52" s="36">
        <f t="shared" si="36"/>
        <v>508</v>
      </c>
      <c r="K52" s="40"/>
      <c r="O52" s="40"/>
      <c r="S52" t="s">
        <v>88</v>
      </c>
      <c r="AB52" t="s">
        <v>88</v>
      </c>
    </row>
    <row r="53" spans="3:35" ht="12.75">
      <c r="C53" s="35">
        <f t="shared" si="36"/>
        <v>232</v>
      </c>
      <c r="D53" s="21">
        <f t="shared" si="36"/>
        <v>412</v>
      </c>
      <c r="E53" s="21">
        <f t="shared" si="36"/>
        <v>364</v>
      </c>
      <c r="F53" s="21">
        <f t="shared" si="36"/>
        <v>552</v>
      </c>
      <c r="G53" s="21">
        <f t="shared" si="36"/>
        <v>432</v>
      </c>
      <c r="H53" s="21">
        <f t="shared" si="36"/>
        <v>484</v>
      </c>
      <c r="I53" s="21">
        <f t="shared" si="36"/>
        <v>292</v>
      </c>
      <c r="J53" s="36">
        <f t="shared" si="36"/>
        <v>352</v>
      </c>
      <c r="K53" s="40"/>
      <c r="O53" s="40"/>
      <c r="S53" s="66">
        <f aca="true" t="shared" si="37" ref="S53:Z60">C15+D16+E17+F18+F19+E20+D21+C22</f>
        <v>260</v>
      </c>
      <c r="T53" s="64">
        <f t="shared" si="37"/>
        <v>260</v>
      </c>
      <c r="U53" s="64">
        <f t="shared" si="37"/>
        <v>260</v>
      </c>
      <c r="V53" s="64">
        <f t="shared" si="37"/>
        <v>260</v>
      </c>
      <c r="W53" s="64">
        <f t="shared" si="37"/>
        <v>260</v>
      </c>
      <c r="X53" s="64">
        <f t="shared" si="37"/>
        <v>260</v>
      </c>
      <c r="Y53" s="64">
        <f t="shared" si="37"/>
        <v>260</v>
      </c>
      <c r="Z53" s="67">
        <f t="shared" si="37"/>
        <v>260</v>
      </c>
      <c r="AB53" s="66">
        <f aca="true" t="shared" si="38" ref="AB53:AI60">K15+J16+I17+H18+H19+I20+J21+K22</f>
        <v>260</v>
      </c>
      <c r="AC53" s="64">
        <f t="shared" si="38"/>
        <v>260</v>
      </c>
      <c r="AD53" s="64">
        <f t="shared" si="38"/>
        <v>260</v>
      </c>
      <c r="AE53" s="64">
        <f t="shared" si="38"/>
        <v>260</v>
      </c>
      <c r="AF53" s="64">
        <f t="shared" si="38"/>
        <v>260</v>
      </c>
      <c r="AG53" s="64">
        <f t="shared" si="38"/>
        <v>260</v>
      </c>
      <c r="AH53" s="64">
        <f t="shared" si="38"/>
        <v>260</v>
      </c>
      <c r="AI53" s="67">
        <f t="shared" si="38"/>
        <v>260</v>
      </c>
    </row>
    <row r="54" spans="3:35" ht="12.75">
      <c r="C54" s="35">
        <f t="shared" si="36"/>
        <v>428</v>
      </c>
      <c r="D54" s="21">
        <f t="shared" si="36"/>
        <v>488</v>
      </c>
      <c r="E54" s="21">
        <f t="shared" si="36"/>
        <v>296</v>
      </c>
      <c r="F54" s="21">
        <f t="shared" si="36"/>
        <v>348</v>
      </c>
      <c r="G54" s="21">
        <f t="shared" si="36"/>
        <v>228</v>
      </c>
      <c r="H54" s="21">
        <f t="shared" si="36"/>
        <v>416</v>
      </c>
      <c r="I54" s="21">
        <f t="shared" si="36"/>
        <v>368</v>
      </c>
      <c r="J54" s="36">
        <f t="shared" si="36"/>
        <v>548</v>
      </c>
      <c r="K54" s="40"/>
      <c r="O54" s="40"/>
      <c r="S54" s="35">
        <f t="shared" si="37"/>
        <v>276</v>
      </c>
      <c r="T54" s="21">
        <f t="shared" si="37"/>
        <v>244</v>
      </c>
      <c r="U54" s="21">
        <f t="shared" si="37"/>
        <v>276</v>
      </c>
      <c r="V54" s="21">
        <f t="shared" si="37"/>
        <v>244</v>
      </c>
      <c r="W54" s="21">
        <f t="shared" si="37"/>
        <v>276</v>
      </c>
      <c r="X54" s="21">
        <f t="shared" si="37"/>
        <v>244</v>
      </c>
      <c r="Y54" s="21">
        <f t="shared" si="37"/>
        <v>276</v>
      </c>
      <c r="Z54" s="36">
        <f t="shared" si="37"/>
        <v>244</v>
      </c>
      <c r="AB54" s="35">
        <f t="shared" si="38"/>
        <v>276</v>
      </c>
      <c r="AC54" s="21">
        <f t="shared" si="38"/>
        <v>244</v>
      </c>
      <c r="AD54" s="21">
        <f t="shared" si="38"/>
        <v>276</v>
      </c>
      <c r="AE54" s="21">
        <f t="shared" si="38"/>
        <v>244</v>
      </c>
      <c r="AF54" s="21">
        <f t="shared" si="38"/>
        <v>276</v>
      </c>
      <c r="AG54" s="21">
        <f t="shared" si="38"/>
        <v>244</v>
      </c>
      <c r="AH54" s="21">
        <f t="shared" si="38"/>
        <v>276</v>
      </c>
      <c r="AI54" s="36">
        <f t="shared" si="38"/>
        <v>244</v>
      </c>
    </row>
    <row r="55" spans="3:35" ht="12.75">
      <c r="C55" s="35">
        <f t="shared" si="36"/>
        <v>272</v>
      </c>
      <c r="D55" s="21">
        <f t="shared" si="36"/>
        <v>372</v>
      </c>
      <c r="E55" s="21">
        <f t="shared" si="36"/>
        <v>404</v>
      </c>
      <c r="F55" s="21">
        <f t="shared" si="36"/>
        <v>512</v>
      </c>
      <c r="G55" s="21">
        <f t="shared" si="36"/>
        <v>472</v>
      </c>
      <c r="H55" s="21">
        <f t="shared" si="36"/>
        <v>444</v>
      </c>
      <c r="I55" s="21">
        <f t="shared" si="36"/>
        <v>332</v>
      </c>
      <c r="J55" s="36">
        <f t="shared" si="36"/>
        <v>312</v>
      </c>
      <c r="L55" s="40"/>
      <c r="M55" s="40"/>
      <c r="N55" s="40"/>
      <c r="S55" s="35">
        <f t="shared" si="37"/>
        <v>292</v>
      </c>
      <c r="T55" s="21">
        <f t="shared" si="37"/>
        <v>228</v>
      </c>
      <c r="U55" s="21">
        <f t="shared" si="37"/>
        <v>292</v>
      </c>
      <c r="V55" s="21">
        <f t="shared" si="37"/>
        <v>228</v>
      </c>
      <c r="W55" s="21">
        <f t="shared" si="37"/>
        <v>292</v>
      </c>
      <c r="X55" s="21">
        <f t="shared" si="37"/>
        <v>228</v>
      </c>
      <c r="Y55" s="21">
        <f t="shared" si="37"/>
        <v>292</v>
      </c>
      <c r="Z55" s="36">
        <f t="shared" si="37"/>
        <v>228</v>
      </c>
      <c r="AB55" s="35">
        <f t="shared" si="38"/>
        <v>292</v>
      </c>
      <c r="AC55" s="21">
        <f t="shared" si="38"/>
        <v>228</v>
      </c>
      <c r="AD55" s="21">
        <f t="shared" si="38"/>
        <v>292</v>
      </c>
      <c r="AE55" s="21">
        <f t="shared" si="38"/>
        <v>228</v>
      </c>
      <c r="AF55" s="21">
        <f t="shared" si="38"/>
        <v>292</v>
      </c>
      <c r="AG55" s="21">
        <f t="shared" si="38"/>
        <v>228</v>
      </c>
      <c r="AH55" s="21">
        <f t="shared" si="38"/>
        <v>292</v>
      </c>
      <c r="AI55" s="36">
        <f t="shared" si="38"/>
        <v>228</v>
      </c>
    </row>
    <row r="56" spans="3:35" ht="12.75">
      <c r="C56" s="35">
        <f t="shared" si="36"/>
        <v>516</v>
      </c>
      <c r="D56" s="21">
        <f t="shared" si="36"/>
        <v>400</v>
      </c>
      <c r="E56" s="21">
        <f t="shared" si="36"/>
        <v>384</v>
      </c>
      <c r="F56" s="21">
        <f t="shared" si="36"/>
        <v>260</v>
      </c>
      <c r="G56" s="21">
        <f t="shared" si="36"/>
        <v>316</v>
      </c>
      <c r="H56" s="21">
        <f t="shared" si="36"/>
        <v>328</v>
      </c>
      <c r="I56" s="21">
        <f t="shared" si="36"/>
        <v>456</v>
      </c>
      <c r="J56" s="36">
        <f t="shared" si="36"/>
        <v>460</v>
      </c>
      <c r="S56" s="35">
        <f t="shared" si="37"/>
        <v>276</v>
      </c>
      <c r="T56" s="21">
        <f t="shared" si="37"/>
        <v>244</v>
      </c>
      <c r="U56" s="21">
        <f t="shared" si="37"/>
        <v>276</v>
      </c>
      <c r="V56" s="21">
        <f t="shared" si="37"/>
        <v>244</v>
      </c>
      <c r="W56" s="21">
        <f t="shared" si="37"/>
        <v>276</v>
      </c>
      <c r="X56" s="21">
        <f t="shared" si="37"/>
        <v>244</v>
      </c>
      <c r="Y56" s="21">
        <f t="shared" si="37"/>
        <v>276</v>
      </c>
      <c r="Z56" s="36">
        <f t="shared" si="37"/>
        <v>244</v>
      </c>
      <c r="AB56" s="35">
        <f t="shared" si="38"/>
        <v>276</v>
      </c>
      <c r="AC56" s="21">
        <f t="shared" si="38"/>
        <v>244</v>
      </c>
      <c r="AD56" s="21">
        <f t="shared" si="38"/>
        <v>276</v>
      </c>
      <c r="AE56" s="21">
        <f t="shared" si="38"/>
        <v>244</v>
      </c>
      <c r="AF56" s="21">
        <f t="shared" si="38"/>
        <v>276</v>
      </c>
      <c r="AG56" s="21">
        <f t="shared" si="38"/>
        <v>244</v>
      </c>
      <c r="AH56" s="21">
        <f t="shared" si="38"/>
        <v>276</v>
      </c>
      <c r="AI56" s="36">
        <f t="shared" si="38"/>
        <v>244</v>
      </c>
    </row>
    <row r="57" spans="3:35" ht="13.5" thickBot="1">
      <c r="C57" s="37">
        <f t="shared" si="36"/>
        <v>344</v>
      </c>
      <c r="D57" s="38">
        <f t="shared" si="36"/>
        <v>300</v>
      </c>
      <c r="E57" s="38">
        <f t="shared" si="36"/>
        <v>476</v>
      </c>
      <c r="F57" s="38">
        <f t="shared" si="36"/>
        <v>440</v>
      </c>
      <c r="G57" s="38">
        <f t="shared" si="36"/>
        <v>544</v>
      </c>
      <c r="H57" s="38">
        <f t="shared" si="36"/>
        <v>372</v>
      </c>
      <c r="I57" s="38">
        <f t="shared" si="36"/>
        <v>404</v>
      </c>
      <c r="J57" s="44">
        <f t="shared" si="36"/>
        <v>240</v>
      </c>
      <c r="S57" s="41">
        <f t="shared" si="37"/>
        <v>260</v>
      </c>
      <c r="T57" s="42">
        <f t="shared" si="37"/>
        <v>260</v>
      </c>
      <c r="U57" s="42">
        <f t="shared" si="37"/>
        <v>260</v>
      </c>
      <c r="V57" s="42">
        <f t="shared" si="37"/>
        <v>260</v>
      </c>
      <c r="W57" s="42">
        <f t="shared" si="37"/>
        <v>260</v>
      </c>
      <c r="X57" s="42">
        <f t="shared" si="37"/>
        <v>260</v>
      </c>
      <c r="Y57" s="42">
        <f t="shared" si="37"/>
        <v>260</v>
      </c>
      <c r="Z57" s="68">
        <f t="shared" si="37"/>
        <v>260</v>
      </c>
      <c r="AB57" s="41">
        <f t="shared" si="38"/>
        <v>260</v>
      </c>
      <c r="AC57" s="42">
        <f t="shared" si="38"/>
        <v>260</v>
      </c>
      <c r="AD57" s="42">
        <f t="shared" si="38"/>
        <v>260</v>
      </c>
      <c r="AE57" s="42">
        <f t="shared" si="38"/>
        <v>260</v>
      </c>
      <c r="AF57" s="42">
        <f t="shared" si="38"/>
        <v>260</v>
      </c>
      <c r="AG57" s="42">
        <f t="shared" si="38"/>
        <v>260</v>
      </c>
      <c r="AH57" s="42">
        <f t="shared" si="38"/>
        <v>260</v>
      </c>
      <c r="AI57" s="68">
        <f t="shared" si="38"/>
        <v>260</v>
      </c>
    </row>
    <row r="58" spans="3:35" ht="13.5" thickBot="1">
      <c r="C58" t="s">
        <v>43</v>
      </c>
      <c r="S58" s="35">
        <f t="shared" si="37"/>
        <v>244</v>
      </c>
      <c r="T58" s="21">
        <f t="shared" si="37"/>
        <v>276</v>
      </c>
      <c r="U58" s="21">
        <f t="shared" si="37"/>
        <v>244</v>
      </c>
      <c r="V58" s="21">
        <f t="shared" si="37"/>
        <v>276</v>
      </c>
      <c r="W58" s="21">
        <f t="shared" si="37"/>
        <v>244</v>
      </c>
      <c r="X58" s="21">
        <f t="shared" si="37"/>
        <v>276</v>
      </c>
      <c r="Y58" s="21">
        <f t="shared" si="37"/>
        <v>244</v>
      </c>
      <c r="Z58" s="36">
        <f t="shared" si="37"/>
        <v>276</v>
      </c>
      <c r="AB58" s="35">
        <f t="shared" si="38"/>
        <v>244</v>
      </c>
      <c r="AC58" s="21">
        <f t="shared" si="38"/>
        <v>276</v>
      </c>
      <c r="AD58" s="21">
        <f t="shared" si="38"/>
        <v>244</v>
      </c>
      <c r="AE58" s="21">
        <f t="shared" si="38"/>
        <v>276</v>
      </c>
      <c r="AF58" s="21">
        <f t="shared" si="38"/>
        <v>244</v>
      </c>
      <c r="AG58" s="21">
        <f t="shared" si="38"/>
        <v>276</v>
      </c>
      <c r="AH58" s="21">
        <f t="shared" si="38"/>
        <v>244</v>
      </c>
      <c r="AI58" s="36">
        <f t="shared" si="38"/>
        <v>276</v>
      </c>
    </row>
    <row r="59" spans="3:35" ht="12.75">
      <c r="C59" s="32">
        <f aca="true" t="shared" si="39" ref="C59:J66">SUM(D15+E15+F15+G15+H16+H17+H18+H19+G20+F20+E20+D20+C19+C18+C17+C16)</f>
        <v>520</v>
      </c>
      <c r="D59" s="33">
        <f t="shared" si="39"/>
        <v>520</v>
      </c>
      <c r="E59" s="33">
        <f t="shared" si="39"/>
        <v>520</v>
      </c>
      <c r="F59" s="33">
        <f t="shared" si="39"/>
        <v>520</v>
      </c>
      <c r="G59" s="33">
        <f t="shared" si="39"/>
        <v>520</v>
      </c>
      <c r="H59" s="33">
        <f t="shared" si="39"/>
        <v>520</v>
      </c>
      <c r="I59" s="33">
        <f t="shared" si="39"/>
        <v>520</v>
      </c>
      <c r="J59" s="34">
        <f t="shared" si="39"/>
        <v>520</v>
      </c>
      <c r="K59" s="45"/>
      <c r="L59" t="s">
        <v>41</v>
      </c>
      <c r="S59" s="35">
        <f t="shared" si="37"/>
        <v>228</v>
      </c>
      <c r="T59" s="21">
        <f t="shared" si="37"/>
        <v>292</v>
      </c>
      <c r="U59" s="21">
        <f t="shared" si="37"/>
        <v>228</v>
      </c>
      <c r="V59" s="21">
        <f t="shared" si="37"/>
        <v>292</v>
      </c>
      <c r="W59" s="21">
        <f t="shared" si="37"/>
        <v>228</v>
      </c>
      <c r="X59" s="21">
        <f t="shared" si="37"/>
        <v>292</v>
      </c>
      <c r="Y59" s="21">
        <f t="shared" si="37"/>
        <v>228</v>
      </c>
      <c r="Z59" s="36">
        <f t="shared" si="37"/>
        <v>292</v>
      </c>
      <c r="AB59" s="35">
        <f t="shared" si="38"/>
        <v>228</v>
      </c>
      <c r="AC59" s="21">
        <f t="shared" si="38"/>
        <v>292</v>
      </c>
      <c r="AD59" s="21">
        <f t="shared" si="38"/>
        <v>228</v>
      </c>
      <c r="AE59" s="21">
        <f t="shared" si="38"/>
        <v>292</v>
      </c>
      <c r="AF59" s="21">
        <f t="shared" si="38"/>
        <v>228</v>
      </c>
      <c r="AG59" s="21">
        <f t="shared" si="38"/>
        <v>292</v>
      </c>
      <c r="AH59" s="21">
        <f t="shared" si="38"/>
        <v>228</v>
      </c>
      <c r="AI59" s="36">
        <f t="shared" si="38"/>
        <v>292</v>
      </c>
    </row>
    <row r="60" spans="3:35" ht="13.5" thickBot="1">
      <c r="C60" s="35">
        <f t="shared" si="39"/>
        <v>520</v>
      </c>
      <c r="D60" s="21">
        <f t="shared" si="39"/>
        <v>520</v>
      </c>
      <c r="E60" s="21">
        <f t="shared" si="39"/>
        <v>520</v>
      </c>
      <c r="F60" s="21">
        <f t="shared" si="39"/>
        <v>520</v>
      </c>
      <c r="G60" s="21">
        <f t="shared" si="39"/>
        <v>520</v>
      </c>
      <c r="H60" s="21">
        <f t="shared" si="39"/>
        <v>520</v>
      </c>
      <c r="I60" s="21">
        <f t="shared" si="39"/>
        <v>520</v>
      </c>
      <c r="J60" s="36">
        <f t="shared" si="39"/>
        <v>520</v>
      </c>
      <c r="L60" s="40"/>
      <c r="M60" s="40"/>
      <c r="N60" s="40"/>
      <c r="O60" s="40"/>
      <c r="S60" s="37">
        <f t="shared" si="37"/>
        <v>244</v>
      </c>
      <c r="T60" s="38">
        <f t="shared" si="37"/>
        <v>276</v>
      </c>
      <c r="U60" s="38">
        <f t="shared" si="37"/>
        <v>244</v>
      </c>
      <c r="V60" s="38">
        <f t="shared" si="37"/>
        <v>276</v>
      </c>
      <c r="W60" s="38">
        <f t="shared" si="37"/>
        <v>244</v>
      </c>
      <c r="X60" s="38">
        <f t="shared" si="37"/>
        <v>276</v>
      </c>
      <c r="Y60" s="38">
        <f t="shared" si="37"/>
        <v>244</v>
      </c>
      <c r="Z60" s="44">
        <f t="shared" si="37"/>
        <v>276</v>
      </c>
      <c r="AB60" s="37">
        <f t="shared" si="38"/>
        <v>244</v>
      </c>
      <c r="AC60" s="38">
        <f t="shared" si="38"/>
        <v>276</v>
      </c>
      <c r="AD60" s="38">
        <f t="shared" si="38"/>
        <v>244</v>
      </c>
      <c r="AE60" s="38">
        <f t="shared" si="38"/>
        <v>276</v>
      </c>
      <c r="AF60" s="38">
        <f t="shared" si="38"/>
        <v>244</v>
      </c>
      <c r="AG60" s="38">
        <f t="shared" si="38"/>
        <v>276</v>
      </c>
      <c r="AH60" s="38">
        <f t="shared" si="38"/>
        <v>244</v>
      </c>
      <c r="AI60" s="44">
        <f t="shared" si="38"/>
        <v>276</v>
      </c>
    </row>
    <row r="61" spans="3:16" ht="12.75">
      <c r="C61" s="35">
        <f t="shared" si="39"/>
        <v>520</v>
      </c>
      <c r="D61" s="21">
        <f t="shared" si="39"/>
        <v>520</v>
      </c>
      <c r="E61" s="21">
        <f t="shared" si="39"/>
        <v>520</v>
      </c>
      <c r="F61" s="21">
        <f t="shared" si="39"/>
        <v>520</v>
      </c>
      <c r="G61" s="21">
        <f t="shared" si="39"/>
        <v>520</v>
      </c>
      <c r="H61" s="21">
        <f t="shared" si="39"/>
        <v>520</v>
      </c>
      <c r="I61" s="21">
        <f t="shared" si="39"/>
        <v>520</v>
      </c>
      <c r="J61" s="36">
        <f t="shared" si="39"/>
        <v>520</v>
      </c>
      <c r="K61" s="40"/>
      <c r="P61" s="40"/>
    </row>
    <row r="62" spans="3:19" ht="13.5" thickBot="1">
      <c r="C62" s="35">
        <f t="shared" si="39"/>
        <v>520</v>
      </c>
      <c r="D62" s="21">
        <f t="shared" si="39"/>
        <v>520</v>
      </c>
      <c r="E62" s="21">
        <f t="shared" si="39"/>
        <v>520</v>
      </c>
      <c r="F62" s="21">
        <f t="shared" si="39"/>
        <v>520</v>
      </c>
      <c r="G62" s="21">
        <f t="shared" si="39"/>
        <v>520</v>
      </c>
      <c r="H62" s="21">
        <f t="shared" si="39"/>
        <v>520</v>
      </c>
      <c r="I62" s="21">
        <f t="shared" si="39"/>
        <v>520</v>
      </c>
      <c r="J62" s="36">
        <f t="shared" si="39"/>
        <v>520</v>
      </c>
      <c r="K62" s="40"/>
      <c r="P62" s="40"/>
      <c r="S62" t="s">
        <v>203</v>
      </c>
    </row>
    <row r="63" spans="3:26" ht="12.75">
      <c r="C63" s="35">
        <f t="shared" si="39"/>
        <v>520</v>
      </c>
      <c r="D63" s="21">
        <f t="shared" si="39"/>
        <v>520</v>
      </c>
      <c r="E63" s="21">
        <f t="shared" si="39"/>
        <v>520</v>
      </c>
      <c r="F63" s="21">
        <f t="shared" si="39"/>
        <v>520</v>
      </c>
      <c r="G63" s="21">
        <f t="shared" si="39"/>
        <v>520</v>
      </c>
      <c r="H63" s="21">
        <f t="shared" si="39"/>
        <v>520</v>
      </c>
      <c r="I63" s="21">
        <f t="shared" si="39"/>
        <v>520</v>
      </c>
      <c r="J63" s="36">
        <f t="shared" si="39"/>
        <v>520</v>
      </c>
      <c r="K63" s="40"/>
      <c r="P63" s="40"/>
      <c r="S63" s="32">
        <f>C4+J11</f>
        <v>101</v>
      </c>
      <c r="T63" s="33">
        <f>D4+I11</f>
        <v>93</v>
      </c>
      <c r="U63" s="33">
        <f>E4+H11</f>
        <v>109</v>
      </c>
      <c r="V63" s="33">
        <f>F4++G11</f>
        <v>85</v>
      </c>
      <c r="W63" s="33"/>
      <c r="X63" s="33"/>
      <c r="Y63" s="33"/>
      <c r="Z63" s="34"/>
    </row>
    <row r="64" spans="3:26" ht="12.75">
      <c r="C64" s="35">
        <f t="shared" si="39"/>
        <v>520</v>
      </c>
      <c r="D64" s="21">
        <f t="shared" si="39"/>
        <v>520</v>
      </c>
      <c r="E64" s="21">
        <f t="shared" si="39"/>
        <v>520</v>
      </c>
      <c r="F64" s="21">
        <f t="shared" si="39"/>
        <v>520</v>
      </c>
      <c r="G64" s="21">
        <f t="shared" si="39"/>
        <v>520</v>
      </c>
      <c r="H64" s="21">
        <f t="shared" si="39"/>
        <v>520</v>
      </c>
      <c r="I64" s="21">
        <f t="shared" si="39"/>
        <v>520</v>
      </c>
      <c r="J64" s="36">
        <f t="shared" si="39"/>
        <v>520</v>
      </c>
      <c r="K64" s="40"/>
      <c r="P64" s="40"/>
      <c r="S64" s="35">
        <f>C5+J10</f>
        <v>61</v>
      </c>
      <c r="T64" s="21">
        <f>D5+I10</f>
        <v>5</v>
      </c>
      <c r="U64" s="21">
        <f>E5+H10</f>
        <v>53</v>
      </c>
      <c r="V64" s="21">
        <f>F5+G10</f>
        <v>13</v>
      </c>
      <c r="W64" s="21"/>
      <c r="X64" s="21"/>
      <c r="Y64" s="21"/>
      <c r="Z64" s="36"/>
    </row>
    <row r="65" spans="3:26" ht="12.75">
      <c r="C65" s="35">
        <f t="shared" si="39"/>
        <v>520</v>
      </c>
      <c r="D65" s="21">
        <f t="shared" si="39"/>
        <v>520</v>
      </c>
      <c r="E65" s="21">
        <f t="shared" si="39"/>
        <v>520</v>
      </c>
      <c r="F65" s="21">
        <f t="shared" si="39"/>
        <v>520</v>
      </c>
      <c r="G65" s="21">
        <f t="shared" si="39"/>
        <v>520</v>
      </c>
      <c r="H65" s="21">
        <f t="shared" si="39"/>
        <v>520</v>
      </c>
      <c r="I65" s="21">
        <f t="shared" si="39"/>
        <v>520</v>
      </c>
      <c r="J65" s="36">
        <f t="shared" si="39"/>
        <v>520</v>
      </c>
      <c r="L65" s="40"/>
      <c r="M65" s="40"/>
      <c r="N65" s="40"/>
      <c r="O65" s="40"/>
      <c r="S65" s="35">
        <f>C6+J9</f>
        <v>117</v>
      </c>
      <c r="T65" s="21">
        <f>D6+I9</f>
        <v>77</v>
      </c>
      <c r="U65" s="21">
        <f>E6+H9</f>
        <v>125</v>
      </c>
      <c r="V65" s="21">
        <f>F6+G9</f>
        <v>69</v>
      </c>
      <c r="W65" s="21"/>
      <c r="X65" s="21"/>
      <c r="Y65" s="21"/>
      <c r="Z65" s="36"/>
    </row>
    <row r="66" spans="3:26" ht="13.5" thickBot="1">
      <c r="C66" s="37">
        <f t="shared" si="39"/>
        <v>520</v>
      </c>
      <c r="D66" s="38">
        <f t="shared" si="39"/>
        <v>520</v>
      </c>
      <c r="E66" s="38">
        <f t="shared" si="39"/>
        <v>520</v>
      </c>
      <c r="F66" s="38">
        <f t="shared" si="39"/>
        <v>520</v>
      </c>
      <c r="G66" s="38">
        <f t="shared" si="39"/>
        <v>520</v>
      </c>
      <c r="H66" s="38">
        <f t="shared" si="39"/>
        <v>520</v>
      </c>
      <c r="I66" s="38">
        <f t="shared" si="39"/>
        <v>520</v>
      </c>
      <c r="J66" s="44">
        <f t="shared" si="39"/>
        <v>520</v>
      </c>
      <c r="S66" s="35">
        <f>C7+J8</f>
        <v>45</v>
      </c>
      <c r="T66" s="21">
        <f>D7+I8</f>
        <v>21</v>
      </c>
      <c r="U66" s="21">
        <f>E7+H8</f>
        <v>37</v>
      </c>
      <c r="V66" s="21">
        <f>F7+G8</f>
        <v>29</v>
      </c>
      <c r="W66" s="21"/>
      <c r="X66" s="21" t="s">
        <v>205</v>
      </c>
      <c r="Y66" s="21"/>
      <c r="Z66" s="36"/>
    </row>
    <row r="67" spans="3:26" ht="13.5" thickBot="1">
      <c r="C67" t="s">
        <v>44</v>
      </c>
      <c r="S67" s="35">
        <f>C8+J7</f>
        <v>85</v>
      </c>
      <c r="T67" s="21">
        <f>D8+I7</f>
        <v>109</v>
      </c>
      <c r="U67" s="21">
        <f>E8+H7</f>
        <v>93</v>
      </c>
      <c r="V67" s="21">
        <f>F8+G7</f>
        <v>101</v>
      </c>
      <c r="W67" s="21"/>
      <c r="X67" s="21"/>
      <c r="Y67" s="21"/>
      <c r="Z67" s="36"/>
    </row>
    <row r="68" spans="3:26" ht="12.75">
      <c r="C68" s="32">
        <f aca="true" t="shared" si="40" ref="C68:I74">C16+C17+C18+C19+C20+C21+D22+E22+F22+G22+H22+I22+J21+J20+J19+J18+J17+J16+I15+H15+G15+F15+E15+D15</f>
        <v>780</v>
      </c>
      <c r="D68" s="33">
        <f t="shared" si="40"/>
        <v>780</v>
      </c>
      <c r="E68" s="33">
        <f t="shared" si="40"/>
        <v>780</v>
      </c>
      <c r="F68" s="33">
        <f t="shared" si="40"/>
        <v>780</v>
      </c>
      <c r="G68" s="33">
        <f t="shared" si="40"/>
        <v>780</v>
      </c>
      <c r="H68" s="33">
        <f t="shared" si="40"/>
        <v>780</v>
      </c>
      <c r="I68" s="33">
        <f t="shared" si="40"/>
        <v>780</v>
      </c>
      <c r="J68" s="34">
        <f aca="true" t="shared" si="41" ref="J68:J75">J16+J17+J18+J19+J20+J21+K22+L22+M22+N22+O22+P22+Q21+Q20+Q19+Q18+Q17+Q16+P15+O15+N15+M15+L15+K15</f>
        <v>780</v>
      </c>
      <c r="L68" s="40"/>
      <c r="M68" s="40"/>
      <c r="N68" s="40"/>
      <c r="O68" s="40"/>
      <c r="P68" s="40"/>
      <c r="Q68" s="40"/>
      <c r="S68" s="35">
        <f>C9+J6</f>
        <v>13</v>
      </c>
      <c r="T68" s="21">
        <f>D9+I6</f>
        <v>53</v>
      </c>
      <c r="U68" s="21">
        <f>E9+H6</f>
        <v>5</v>
      </c>
      <c r="V68" s="21">
        <f>F9+G6</f>
        <v>61</v>
      </c>
      <c r="W68" s="21"/>
      <c r="X68" s="21"/>
      <c r="Y68" s="21"/>
      <c r="Z68" s="36"/>
    </row>
    <row r="69" spans="3:26" ht="12.75">
      <c r="C69" s="35">
        <f t="shared" si="40"/>
        <v>780</v>
      </c>
      <c r="D69" s="21">
        <f t="shared" si="40"/>
        <v>780</v>
      </c>
      <c r="E69" s="21">
        <f t="shared" si="40"/>
        <v>780</v>
      </c>
      <c r="F69" s="21">
        <f t="shared" si="40"/>
        <v>780</v>
      </c>
      <c r="G69" s="21">
        <f t="shared" si="40"/>
        <v>780</v>
      </c>
      <c r="H69" s="21">
        <f t="shared" si="40"/>
        <v>780</v>
      </c>
      <c r="I69" s="21">
        <f t="shared" si="40"/>
        <v>780</v>
      </c>
      <c r="J69" s="36">
        <f t="shared" si="41"/>
        <v>780</v>
      </c>
      <c r="K69" s="40"/>
      <c r="R69" s="40"/>
      <c r="S69" s="35">
        <f>C10+J5</f>
        <v>69</v>
      </c>
      <c r="T69" s="21">
        <f>D10+I5</f>
        <v>125</v>
      </c>
      <c r="U69" s="21">
        <f>E10+H5</f>
        <v>77</v>
      </c>
      <c r="V69" s="21">
        <f>F10+G5</f>
        <v>117</v>
      </c>
      <c r="W69" s="21"/>
      <c r="X69" s="21"/>
      <c r="Y69" s="21"/>
      <c r="Z69" s="36"/>
    </row>
    <row r="70" spans="3:26" ht="13.5" thickBot="1">
      <c r="C70" s="35">
        <f t="shared" si="40"/>
        <v>780</v>
      </c>
      <c r="D70" s="21">
        <f t="shared" si="40"/>
        <v>780</v>
      </c>
      <c r="E70" s="21">
        <f t="shared" si="40"/>
        <v>780</v>
      </c>
      <c r="F70" s="21">
        <f t="shared" si="40"/>
        <v>780</v>
      </c>
      <c r="G70" s="21">
        <f t="shared" si="40"/>
        <v>780</v>
      </c>
      <c r="H70" s="21">
        <f t="shared" si="40"/>
        <v>780</v>
      </c>
      <c r="I70" s="21">
        <f t="shared" si="40"/>
        <v>780</v>
      </c>
      <c r="J70" s="36">
        <f t="shared" si="41"/>
        <v>780</v>
      </c>
      <c r="K70" s="40"/>
      <c r="R70" s="40"/>
      <c r="S70" s="37">
        <f>C11+J4</f>
        <v>29</v>
      </c>
      <c r="T70" s="38">
        <f>D11+I4</f>
        <v>37</v>
      </c>
      <c r="U70" s="38">
        <f>E11+H4</f>
        <v>21</v>
      </c>
      <c r="V70" s="38">
        <f>F11+G4</f>
        <v>45</v>
      </c>
      <c r="W70" s="38"/>
      <c r="X70" s="38"/>
      <c r="Y70" s="38"/>
      <c r="Z70" s="44"/>
    </row>
    <row r="71" spans="3:18" ht="12.75">
      <c r="C71" s="35">
        <f t="shared" si="40"/>
        <v>780</v>
      </c>
      <c r="D71" s="21">
        <f t="shared" si="40"/>
        <v>780</v>
      </c>
      <c r="E71" s="21">
        <f t="shared" si="40"/>
        <v>780</v>
      </c>
      <c r="F71" s="21">
        <f t="shared" si="40"/>
        <v>780</v>
      </c>
      <c r="G71" s="21">
        <f t="shared" si="40"/>
        <v>780</v>
      </c>
      <c r="H71" s="21">
        <f t="shared" si="40"/>
        <v>780</v>
      </c>
      <c r="I71" s="21">
        <f t="shared" si="40"/>
        <v>780</v>
      </c>
      <c r="J71" s="36">
        <f t="shared" si="41"/>
        <v>780</v>
      </c>
      <c r="K71" s="40"/>
      <c r="R71" s="40"/>
    </row>
    <row r="72" spans="3:18" ht="12.75">
      <c r="C72" s="35">
        <f t="shared" si="40"/>
        <v>780</v>
      </c>
      <c r="D72" s="21">
        <f t="shared" si="40"/>
        <v>780</v>
      </c>
      <c r="E72" s="21">
        <f t="shared" si="40"/>
        <v>780</v>
      </c>
      <c r="F72" s="21">
        <f t="shared" si="40"/>
        <v>780</v>
      </c>
      <c r="G72" s="21">
        <f t="shared" si="40"/>
        <v>780</v>
      </c>
      <c r="H72" s="21">
        <f t="shared" si="40"/>
        <v>780</v>
      </c>
      <c r="I72" s="21">
        <f t="shared" si="40"/>
        <v>780</v>
      </c>
      <c r="J72" s="36">
        <f t="shared" si="41"/>
        <v>780</v>
      </c>
      <c r="K72" s="40"/>
      <c r="R72" s="40"/>
    </row>
    <row r="73" spans="3:18" ht="12.75">
      <c r="C73" s="35">
        <f t="shared" si="40"/>
        <v>780</v>
      </c>
      <c r="D73" s="21">
        <f t="shared" si="40"/>
        <v>780</v>
      </c>
      <c r="E73" s="21">
        <f t="shared" si="40"/>
        <v>780</v>
      </c>
      <c r="F73" s="21">
        <f t="shared" si="40"/>
        <v>780</v>
      </c>
      <c r="G73" s="21">
        <f t="shared" si="40"/>
        <v>780</v>
      </c>
      <c r="H73" s="21">
        <f t="shared" si="40"/>
        <v>780</v>
      </c>
      <c r="I73" s="21">
        <f t="shared" si="40"/>
        <v>780</v>
      </c>
      <c r="J73" s="36">
        <f t="shared" si="41"/>
        <v>780</v>
      </c>
      <c r="K73" s="40"/>
      <c r="R73" s="40"/>
    </row>
    <row r="74" spans="3:18" ht="12.75">
      <c r="C74" s="35">
        <f t="shared" si="40"/>
        <v>780</v>
      </c>
      <c r="D74" s="21">
        <f t="shared" si="40"/>
        <v>780</v>
      </c>
      <c r="E74" s="21">
        <f t="shared" si="40"/>
        <v>780</v>
      </c>
      <c r="F74" s="21">
        <f t="shared" si="40"/>
        <v>780</v>
      </c>
      <c r="G74" s="21">
        <f t="shared" si="40"/>
        <v>780</v>
      </c>
      <c r="H74" s="21">
        <f t="shared" si="40"/>
        <v>780</v>
      </c>
      <c r="I74" s="21">
        <f t="shared" si="40"/>
        <v>780</v>
      </c>
      <c r="J74" s="36">
        <f t="shared" si="41"/>
        <v>780</v>
      </c>
      <c r="K74" s="40"/>
      <c r="R74" s="40"/>
    </row>
    <row r="75" spans="3:17" ht="13.5" thickBot="1">
      <c r="C75" s="37">
        <f aca="true" t="shared" si="42" ref="C75:I75">C23+C24+C25+C26+C27+C28+D29+E29+F29+G29+H29+I29+J28+J27+J26+J25+J24+J23+I22+H22+G22+F22+E22+D22</f>
        <v>780</v>
      </c>
      <c r="D75" s="38">
        <f t="shared" si="42"/>
        <v>780</v>
      </c>
      <c r="E75" s="38">
        <f t="shared" si="42"/>
        <v>780</v>
      </c>
      <c r="F75" s="38">
        <f t="shared" si="42"/>
        <v>780</v>
      </c>
      <c r="G75" s="38">
        <f t="shared" si="42"/>
        <v>780</v>
      </c>
      <c r="H75" s="38">
        <f t="shared" si="42"/>
        <v>780</v>
      </c>
      <c r="I75" s="38">
        <f t="shared" si="42"/>
        <v>780</v>
      </c>
      <c r="J75" s="44">
        <f t="shared" si="41"/>
        <v>780</v>
      </c>
      <c r="L75" s="40"/>
      <c r="M75" s="40"/>
      <c r="N75" s="40"/>
      <c r="O75" s="40"/>
      <c r="P75" s="40"/>
      <c r="Q75" s="40"/>
    </row>
  </sheetData>
  <sheetProtection password="CC48" sheet="1" objects="1" scenarios="1"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7"/>
  <sheetViews>
    <sheetView workbookViewId="0" topLeftCell="A1">
      <selection activeCell="N3" sqref="N3"/>
    </sheetView>
  </sheetViews>
  <sheetFormatPr defaultColWidth="4.7109375" defaultRowHeight="12.75"/>
  <sheetData>
    <row r="1" spans="1:6" ht="12.75">
      <c r="A1" s="78" t="s">
        <v>163</v>
      </c>
      <c r="F1" s="78" t="s">
        <v>167</v>
      </c>
    </row>
    <row r="2" spans="1:13" ht="13.5" thickBot="1">
      <c r="A2" s="78" t="s">
        <v>196</v>
      </c>
      <c r="C2" s="1" t="s">
        <v>166</v>
      </c>
      <c r="M2" t="s">
        <v>85</v>
      </c>
    </row>
    <row r="3" spans="4:36" ht="13.5" thickBot="1">
      <c r="D3" s="2">
        <f>C4+J5+I6+H7+G8+F9+E10+D11</f>
        <v>260</v>
      </c>
      <c r="E3" s="2">
        <f>D4+C5+J6+I7+H8+G9+F10+E11</f>
        <v>260</v>
      </c>
      <c r="F3" s="2">
        <f>E4+D5+C6+J7+I8+H9+G10+F11</f>
        <v>260</v>
      </c>
      <c r="G3" s="2">
        <f>F4+E5+D6+C7+J8+I9+H10+G11</f>
        <v>260</v>
      </c>
      <c r="H3" s="2">
        <f>G4+F5+E6+D7+C8+J9+I10+H11</f>
        <v>260</v>
      </c>
      <c r="I3" s="2">
        <f>H4+G5+F6+E7+D8+C9+J10+I11</f>
        <v>260</v>
      </c>
      <c r="J3" s="2">
        <f>I4+H5+G6+F7+E8+D9+C10+J11</f>
        <v>260</v>
      </c>
      <c r="K3" s="2">
        <f>C11+D10+E9+F8+G7+H6+I5+J4</f>
        <v>260</v>
      </c>
      <c r="T3" s="32" t="s">
        <v>24</v>
      </c>
      <c r="U3" s="33"/>
      <c r="V3" s="33"/>
      <c r="W3" s="33"/>
      <c r="X3" s="33"/>
      <c r="Y3" s="33"/>
      <c r="Z3" s="33"/>
      <c r="AA3" s="34"/>
      <c r="AB3" t="s">
        <v>27</v>
      </c>
      <c r="AJ3" t="s">
        <v>140</v>
      </c>
    </row>
    <row r="4" spans="2:43" ht="12.75">
      <c r="B4">
        <f>C5+D6+E7+F8+G9+H10+I11+J4</f>
        <v>260</v>
      </c>
      <c r="C4" s="10">
        <v>1</v>
      </c>
      <c r="D4" s="11">
        <v>32</v>
      </c>
      <c r="E4" s="11">
        <v>38</v>
      </c>
      <c r="F4" s="11">
        <v>59</v>
      </c>
      <c r="G4" s="11">
        <v>5</v>
      </c>
      <c r="H4" s="11">
        <v>28</v>
      </c>
      <c r="I4" s="11">
        <v>34</v>
      </c>
      <c r="J4" s="12">
        <v>63</v>
      </c>
      <c r="K4" s="2">
        <f>SUM(C4:J4)</f>
        <v>260</v>
      </c>
      <c r="M4" t="s">
        <v>36</v>
      </c>
      <c r="T4" s="35">
        <f aca="true" t="shared" si="0" ref="T4:AA11">SUM(C15:D16)</f>
        <v>130</v>
      </c>
      <c r="U4" s="21">
        <f t="shared" si="0"/>
        <v>130</v>
      </c>
      <c r="V4" s="21">
        <f t="shared" si="0"/>
        <v>130</v>
      </c>
      <c r="W4" s="21">
        <f t="shared" si="0"/>
        <v>130</v>
      </c>
      <c r="X4" s="21">
        <f t="shared" si="0"/>
        <v>130</v>
      </c>
      <c r="Y4" s="21">
        <f t="shared" si="0"/>
        <v>130</v>
      </c>
      <c r="Z4" s="21">
        <f t="shared" si="0"/>
        <v>130</v>
      </c>
      <c r="AA4" s="36">
        <f t="shared" si="0"/>
        <v>130</v>
      </c>
      <c r="AB4" s="49">
        <f aca="true" t="shared" si="1" ref="AB4:AI11">SUM(C15+E15+E17+C17)</f>
        <v>130</v>
      </c>
      <c r="AC4" s="50">
        <f t="shared" si="1"/>
        <v>130</v>
      </c>
      <c r="AD4" s="50">
        <f t="shared" si="1"/>
        <v>138</v>
      </c>
      <c r="AE4" s="50">
        <f t="shared" si="1"/>
        <v>122</v>
      </c>
      <c r="AF4" s="50">
        <f t="shared" si="1"/>
        <v>130</v>
      </c>
      <c r="AG4" s="50">
        <f t="shared" si="1"/>
        <v>130</v>
      </c>
      <c r="AH4" s="50">
        <f t="shared" si="1"/>
        <v>122</v>
      </c>
      <c r="AI4" s="51">
        <f t="shared" si="1"/>
        <v>138</v>
      </c>
      <c r="AJ4" s="32">
        <f aca="true" t="shared" si="2" ref="AJ4:AQ11">C15+F15+F16+C16</f>
        <v>130</v>
      </c>
      <c r="AK4" s="33">
        <f t="shared" si="2"/>
        <v>130</v>
      </c>
      <c r="AL4" s="33">
        <f t="shared" si="2"/>
        <v>130</v>
      </c>
      <c r="AM4" s="33">
        <f t="shared" si="2"/>
        <v>130</v>
      </c>
      <c r="AN4" s="33">
        <f t="shared" si="2"/>
        <v>130</v>
      </c>
      <c r="AO4" s="33">
        <f t="shared" si="2"/>
        <v>130</v>
      </c>
      <c r="AP4" s="33">
        <f t="shared" si="2"/>
        <v>130</v>
      </c>
      <c r="AQ4" s="34">
        <f t="shared" si="2"/>
        <v>130</v>
      </c>
    </row>
    <row r="5" spans="2:43" ht="12.75">
      <c r="B5">
        <f>C6+D7+E8+F9+G10+H11+I4+J5</f>
        <v>260</v>
      </c>
      <c r="C5" s="13">
        <v>46</v>
      </c>
      <c r="D5" s="14">
        <v>51</v>
      </c>
      <c r="E5" s="14">
        <v>9</v>
      </c>
      <c r="F5" s="14">
        <v>24</v>
      </c>
      <c r="G5" s="14">
        <v>42</v>
      </c>
      <c r="H5" s="14">
        <v>55</v>
      </c>
      <c r="I5" s="14">
        <v>13</v>
      </c>
      <c r="J5" s="15">
        <v>20</v>
      </c>
      <c r="K5" s="2">
        <f aca="true" t="shared" si="3" ref="K5:K11">SUM(C5:J5)</f>
        <v>260</v>
      </c>
      <c r="M5" t="s">
        <v>35</v>
      </c>
      <c r="T5" s="35">
        <f t="shared" si="0"/>
        <v>130</v>
      </c>
      <c r="U5" s="21">
        <f t="shared" si="0"/>
        <v>130</v>
      </c>
      <c r="V5" s="21">
        <f t="shared" si="0"/>
        <v>130</v>
      </c>
      <c r="W5" s="21">
        <f t="shared" si="0"/>
        <v>130</v>
      </c>
      <c r="X5" s="21">
        <f t="shared" si="0"/>
        <v>130</v>
      </c>
      <c r="Y5" s="21">
        <f t="shared" si="0"/>
        <v>130</v>
      </c>
      <c r="Z5" s="21">
        <f t="shared" si="0"/>
        <v>130</v>
      </c>
      <c r="AA5" s="36">
        <f t="shared" si="0"/>
        <v>130</v>
      </c>
      <c r="AB5" s="52">
        <f t="shared" si="1"/>
        <v>130</v>
      </c>
      <c r="AC5" s="45">
        <f t="shared" si="1"/>
        <v>130</v>
      </c>
      <c r="AD5" s="45">
        <f t="shared" si="1"/>
        <v>122</v>
      </c>
      <c r="AE5" s="45">
        <f t="shared" si="1"/>
        <v>138</v>
      </c>
      <c r="AF5" s="45">
        <f t="shared" si="1"/>
        <v>130</v>
      </c>
      <c r="AG5" s="45">
        <f t="shared" si="1"/>
        <v>130</v>
      </c>
      <c r="AH5" s="45">
        <f t="shared" si="1"/>
        <v>138</v>
      </c>
      <c r="AI5" s="53">
        <f t="shared" si="1"/>
        <v>122</v>
      </c>
      <c r="AJ5" s="35">
        <f t="shared" si="2"/>
        <v>130</v>
      </c>
      <c r="AK5" s="21">
        <f t="shared" si="2"/>
        <v>130</v>
      </c>
      <c r="AL5" s="21">
        <f t="shared" si="2"/>
        <v>130</v>
      </c>
      <c r="AM5" s="21">
        <f t="shared" si="2"/>
        <v>130</v>
      </c>
      <c r="AN5" s="21">
        <f t="shared" si="2"/>
        <v>130</v>
      </c>
      <c r="AO5" s="21">
        <f t="shared" si="2"/>
        <v>130</v>
      </c>
      <c r="AP5" s="21">
        <f t="shared" si="2"/>
        <v>130</v>
      </c>
      <c r="AQ5" s="36">
        <f t="shared" si="2"/>
        <v>130</v>
      </c>
    </row>
    <row r="6" spans="2:43" ht="12.75">
      <c r="B6">
        <f>C7+D8+E9+F10+G11+H4+I5+J6</f>
        <v>260</v>
      </c>
      <c r="C6" s="13">
        <v>27</v>
      </c>
      <c r="D6" s="14">
        <v>6</v>
      </c>
      <c r="E6" s="14">
        <v>64</v>
      </c>
      <c r="F6" s="14">
        <v>33</v>
      </c>
      <c r="G6" s="14">
        <v>31</v>
      </c>
      <c r="H6" s="14">
        <v>2</v>
      </c>
      <c r="I6" s="14">
        <v>60</v>
      </c>
      <c r="J6" s="15">
        <v>37</v>
      </c>
      <c r="K6" s="2">
        <f t="shared" si="3"/>
        <v>260</v>
      </c>
      <c r="M6" t="s">
        <v>39</v>
      </c>
      <c r="T6" s="35">
        <f t="shared" si="0"/>
        <v>130</v>
      </c>
      <c r="U6" s="21">
        <f t="shared" si="0"/>
        <v>130</v>
      </c>
      <c r="V6" s="21">
        <f t="shared" si="0"/>
        <v>130</v>
      </c>
      <c r="W6" s="21">
        <f t="shared" si="0"/>
        <v>130</v>
      </c>
      <c r="X6" s="21">
        <f t="shared" si="0"/>
        <v>130</v>
      </c>
      <c r="Y6" s="21">
        <f t="shared" si="0"/>
        <v>130</v>
      </c>
      <c r="Z6" s="21">
        <f t="shared" si="0"/>
        <v>130</v>
      </c>
      <c r="AA6" s="36">
        <f t="shared" si="0"/>
        <v>130</v>
      </c>
      <c r="AB6" s="52">
        <f t="shared" si="1"/>
        <v>150</v>
      </c>
      <c r="AC6" s="45">
        <f t="shared" si="1"/>
        <v>110</v>
      </c>
      <c r="AD6" s="45">
        <f t="shared" si="1"/>
        <v>158</v>
      </c>
      <c r="AE6" s="45">
        <f t="shared" si="1"/>
        <v>102</v>
      </c>
      <c r="AF6" s="45">
        <f t="shared" si="1"/>
        <v>150</v>
      </c>
      <c r="AG6" s="45">
        <f t="shared" si="1"/>
        <v>110</v>
      </c>
      <c r="AH6" s="45">
        <f t="shared" si="1"/>
        <v>142</v>
      </c>
      <c r="AI6" s="53">
        <f t="shared" si="1"/>
        <v>118</v>
      </c>
      <c r="AJ6" s="35">
        <f t="shared" si="2"/>
        <v>130</v>
      </c>
      <c r="AK6" s="21">
        <f t="shared" si="2"/>
        <v>130</v>
      </c>
      <c r="AL6" s="21">
        <f t="shared" si="2"/>
        <v>130</v>
      </c>
      <c r="AM6" s="21">
        <f t="shared" si="2"/>
        <v>130</v>
      </c>
      <c r="AN6" s="21">
        <f t="shared" si="2"/>
        <v>130</v>
      </c>
      <c r="AO6" s="21">
        <f t="shared" si="2"/>
        <v>130</v>
      </c>
      <c r="AP6" s="21">
        <f t="shared" si="2"/>
        <v>130</v>
      </c>
      <c r="AQ6" s="36">
        <f t="shared" si="2"/>
        <v>130</v>
      </c>
    </row>
    <row r="7" spans="2:43" ht="12.75">
      <c r="B7">
        <f>C8+D9+E10+F11+G4+H5+I6+J7</f>
        <v>260</v>
      </c>
      <c r="C7" s="13">
        <v>56</v>
      </c>
      <c r="D7" s="14">
        <v>41</v>
      </c>
      <c r="E7" s="14">
        <v>19</v>
      </c>
      <c r="F7" s="14">
        <v>14</v>
      </c>
      <c r="G7" s="14">
        <v>52</v>
      </c>
      <c r="H7" s="14">
        <v>45</v>
      </c>
      <c r="I7" s="14">
        <v>23</v>
      </c>
      <c r="J7" s="15">
        <v>10</v>
      </c>
      <c r="K7" s="2">
        <f t="shared" si="3"/>
        <v>260</v>
      </c>
      <c r="M7" t="s">
        <v>40</v>
      </c>
      <c r="N7" s="21"/>
      <c r="O7" s="21"/>
      <c r="P7" s="21"/>
      <c r="Q7" s="21"/>
      <c r="R7" s="21"/>
      <c r="S7" s="21"/>
      <c r="T7" s="35">
        <f t="shared" si="0"/>
        <v>130</v>
      </c>
      <c r="U7" s="21">
        <f t="shared" si="0"/>
        <v>130</v>
      </c>
      <c r="V7" s="21">
        <f t="shared" si="0"/>
        <v>130</v>
      </c>
      <c r="W7" s="21">
        <f t="shared" si="0"/>
        <v>130</v>
      </c>
      <c r="X7" s="21">
        <f t="shared" si="0"/>
        <v>130</v>
      </c>
      <c r="Y7" s="21">
        <f t="shared" si="0"/>
        <v>130</v>
      </c>
      <c r="Z7" s="21">
        <f t="shared" si="0"/>
        <v>130</v>
      </c>
      <c r="AA7" s="36">
        <f t="shared" si="0"/>
        <v>130</v>
      </c>
      <c r="AB7" s="52">
        <f t="shared" si="1"/>
        <v>118</v>
      </c>
      <c r="AC7" s="45">
        <f t="shared" si="1"/>
        <v>142</v>
      </c>
      <c r="AD7" s="45">
        <f t="shared" si="1"/>
        <v>110</v>
      </c>
      <c r="AE7" s="45">
        <f t="shared" si="1"/>
        <v>150</v>
      </c>
      <c r="AF7" s="45">
        <f t="shared" si="1"/>
        <v>118</v>
      </c>
      <c r="AG7" s="45">
        <f t="shared" si="1"/>
        <v>142</v>
      </c>
      <c r="AH7" s="45">
        <f t="shared" si="1"/>
        <v>126</v>
      </c>
      <c r="AI7" s="53">
        <f t="shared" si="1"/>
        <v>134</v>
      </c>
      <c r="AJ7" s="35">
        <f t="shared" si="2"/>
        <v>130</v>
      </c>
      <c r="AK7" s="21">
        <f t="shared" si="2"/>
        <v>130</v>
      </c>
      <c r="AL7" s="21">
        <f t="shared" si="2"/>
        <v>130</v>
      </c>
      <c r="AM7" s="21">
        <f t="shared" si="2"/>
        <v>130</v>
      </c>
      <c r="AN7" s="21">
        <f t="shared" si="2"/>
        <v>130</v>
      </c>
      <c r="AO7" s="21">
        <f t="shared" si="2"/>
        <v>130</v>
      </c>
      <c r="AP7" s="21">
        <f t="shared" si="2"/>
        <v>130</v>
      </c>
      <c r="AQ7" s="36">
        <f t="shared" si="2"/>
        <v>130</v>
      </c>
    </row>
    <row r="8" spans="2:43" ht="12.75">
      <c r="B8">
        <f>C9+D10+E11+F4+G5+H6+I7+J8</f>
        <v>260</v>
      </c>
      <c r="C8" s="13">
        <v>11</v>
      </c>
      <c r="D8" s="14">
        <v>22</v>
      </c>
      <c r="E8" s="14">
        <v>48</v>
      </c>
      <c r="F8" s="14">
        <v>49</v>
      </c>
      <c r="G8" s="14">
        <v>15</v>
      </c>
      <c r="H8" s="14">
        <v>18</v>
      </c>
      <c r="I8" s="14">
        <v>44</v>
      </c>
      <c r="J8" s="15">
        <v>53</v>
      </c>
      <c r="K8" s="2">
        <f t="shared" si="3"/>
        <v>260</v>
      </c>
      <c r="L8" s="2"/>
      <c r="M8" s="2" t="s">
        <v>212</v>
      </c>
      <c r="N8" s="6"/>
      <c r="O8" s="6"/>
      <c r="P8" s="6"/>
      <c r="Q8" s="6"/>
      <c r="R8" s="6"/>
      <c r="S8" s="6"/>
      <c r="T8" s="35">
        <f t="shared" si="0"/>
        <v>130</v>
      </c>
      <c r="U8" s="21">
        <f t="shared" si="0"/>
        <v>130</v>
      </c>
      <c r="V8" s="21">
        <f t="shared" si="0"/>
        <v>130</v>
      </c>
      <c r="W8" s="21">
        <f t="shared" si="0"/>
        <v>130</v>
      </c>
      <c r="X8" s="21">
        <f t="shared" si="0"/>
        <v>130</v>
      </c>
      <c r="Y8" s="21">
        <f t="shared" si="0"/>
        <v>130</v>
      </c>
      <c r="Z8" s="21">
        <f t="shared" si="0"/>
        <v>130</v>
      </c>
      <c r="AA8" s="36">
        <f t="shared" si="0"/>
        <v>130</v>
      </c>
      <c r="AB8" s="52">
        <f t="shared" si="1"/>
        <v>130</v>
      </c>
      <c r="AC8" s="45">
        <f t="shared" si="1"/>
        <v>130</v>
      </c>
      <c r="AD8" s="45">
        <f t="shared" si="1"/>
        <v>138</v>
      </c>
      <c r="AE8" s="45">
        <f t="shared" si="1"/>
        <v>122</v>
      </c>
      <c r="AF8" s="45">
        <f t="shared" si="1"/>
        <v>130</v>
      </c>
      <c r="AG8" s="45">
        <f t="shared" si="1"/>
        <v>130</v>
      </c>
      <c r="AH8" s="45">
        <f t="shared" si="1"/>
        <v>122</v>
      </c>
      <c r="AI8" s="53">
        <f t="shared" si="1"/>
        <v>138</v>
      </c>
      <c r="AJ8" s="35">
        <f t="shared" si="2"/>
        <v>130</v>
      </c>
      <c r="AK8" s="21">
        <f t="shared" si="2"/>
        <v>130</v>
      </c>
      <c r="AL8" s="21">
        <f t="shared" si="2"/>
        <v>130</v>
      </c>
      <c r="AM8" s="21">
        <f t="shared" si="2"/>
        <v>130</v>
      </c>
      <c r="AN8" s="21">
        <f t="shared" si="2"/>
        <v>130</v>
      </c>
      <c r="AO8" s="21">
        <f t="shared" si="2"/>
        <v>130</v>
      </c>
      <c r="AP8" s="21">
        <f t="shared" si="2"/>
        <v>130</v>
      </c>
      <c r="AQ8" s="36">
        <f t="shared" si="2"/>
        <v>130</v>
      </c>
    </row>
    <row r="9" spans="2:43" ht="12.75">
      <c r="B9">
        <f>C10+D11+E4+F5+G6+H7+I8+J9</f>
        <v>260</v>
      </c>
      <c r="C9" s="13">
        <v>40</v>
      </c>
      <c r="D9" s="14">
        <v>57</v>
      </c>
      <c r="E9" s="14">
        <v>3</v>
      </c>
      <c r="F9" s="14">
        <v>30</v>
      </c>
      <c r="G9" s="14">
        <v>36</v>
      </c>
      <c r="H9" s="14">
        <v>61</v>
      </c>
      <c r="I9" s="14">
        <v>7</v>
      </c>
      <c r="J9" s="15">
        <v>26</v>
      </c>
      <c r="K9" s="2">
        <f t="shared" si="3"/>
        <v>260</v>
      </c>
      <c r="L9" s="2"/>
      <c r="M9" s="2" t="s">
        <v>38</v>
      </c>
      <c r="N9" s="6"/>
      <c r="O9" s="6"/>
      <c r="P9" s="6"/>
      <c r="Q9" s="6"/>
      <c r="R9" s="6"/>
      <c r="S9" s="6"/>
      <c r="T9" s="35">
        <f t="shared" si="0"/>
        <v>130</v>
      </c>
      <c r="U9" s="21">
        <f t="shared" si="0"/>
        <v>130</v>
      </c>
      <c r="V9" s="21">
        <f t="shared" si="0"/>
        <v>130</v>
      </c>
      <c r="W9" s="21">
        <f t="shared" si="0"/>
        <v>130</v>
      </c>
      <c r="X9" s="21">
        <f t="shared" si="0"/>
        <v>130</v>
      </c>
      <c r="Y9" s="21">
        <f t="shared" si="0"/>
        <v>130</v>
      </c>
      <c r="Z9" s="21">
        <f t="shared" si="0"/>
        <v>130</v>
      </c>
      <c r="AA9" s="36">
        <f t="shared" si="0"/>
        <v>130</v>
      </c>
      <c r="AB9" s="52">
        <f t="shared" si="1"/>
        <v>130</v>
      </c>
      <c r="AC9" s="45">
        <f t="shared" si="1"/>
        <v>130</v>
      </c>
      <c r="AD9" s="45">
        <f t="shared" si="1"/>
        <v>122</v>
      </c>
      <c r="AE9" s="45">
        <f t="shared" si="1"/>
        <v>138</v>
      </c>
      <c r="AF9" s="45">
        <f t="shared" si="1"/>
        <v>130</v>
      </c>
      <c r="AG9" s="45">
        <f t="shared" si="1"/>
        <v>130</v>
      </c>
      <c r="AH9" s="45">
        <f t="shared" si="1"/>
        <v>138</v>
      </c>
      <c r="AI9" s="53">
        <f t="shared" si="1"/>
        <v>122</v>
      </c>
      <c r="AJ9" s="35">
        <f t="shared" si="2"/>
        <v>130</v>
      </c>
      <c r="AK9" s="21">
        <f t="shared" si="2"/>
        <v>130</v>
      </c>
      <c r="AL9" s="21">
        <f t="shared" si="2"/>
        <v>130</v>
      </c>
      <c r="AM9" s="21">
        <f t="shared" si="2"/>
        <v>130</v>
      </c>
      <c r="AN9" s="21">
        <f t="shared" si="2"/>
        <v>130</v>
      </c>
      <c r="AO9" s="21">
        <f t="shared" si="2"/>
        <v>130</v>
      </c>
      <c r="AP9" s="21">
        <f t="shared" si="2"/>
        <v>130</v>
      </c>
      <c r="AQ9" s="36">
        <f t="shared" si="2"/>
        <v>130</v>
      </c>
    </row>
    <row r="10" spans="2:43" ht="12.75">
      <c r="B10">
        <f>C11+D4+E5+F6+G7+H8+I9+J10</f>
        <v>260</v>
      </c>
      <c r="C10" s="13">
        <v>17</v>
      </c>
      <c r="D10" s="14">
        <v>16</v>
      </c>
      <c r="E10" s="14">
        <v>54</v>
      </c>
      <c r="F10" s="14">
        <v>43</v>
      </c>
      <c r="G10" s="14">
        <v>21</v>
      </c>
      <c r="H10" s="14">
        <v>12</v>
      </c>
      <c r="I10" s="14">
        <v>50</v>
      </c>
      <c r="J10" s="15">
        <v>47</v>
      </c>
      <c r="K10" s="2">
        <f t="shared" si="3"/>
        <v>260</v>
      </c>
      <c r="L10" s="2"/>
      <c r="M10" s="2" t="s">
        <v>46</v>
      </c>
      <c r="N10" s="6"/>
      <c r="O10" s="6"/>
      <c r="P10" s="6"/>
      <c r="Q10" s="6"/>
      <c r="R10" s="6"/>
      <c r="S10" s="6"/>
      <c r="T10" s="35">
        <f t="shared" si="0"/>
        <v>130</v>
      </c>
      <c r="U10" s="21">
        <f t="shared" si="0"/>
        <v>130</v>
      </c>
      <c r="V10" s="21">
        <f t="shared" si="0"/>
        <v>130</v>
      </c>
      <c r="W10" s="21">
        <f t="shared" si="0"/>
        <v>130</v>
      </c>
      <c r="X10" s="21">
        <f t="shared" si="0"/>
        <v>130</v>
      </c>
      <c r="Y10" s="21">
        <f t="shared" si="0"/>
        <v>130</v>
      </c>
      <c r="Z10" s="21">
        <f t="shared" si="0"/>
        <v>130</v>
      </c>
      <c r="AA10" s="36">
        <f t="shared" si="0"/>
        <v>130</v>
      </c>
      <c r="AB10" s="52">
        <f t="shared" si="1"/>
        <v>110</v>
      </c>
      <c r="AC10" s="45">
        <f t="shared" si="1"/>
        <v>150</v>
      </c>
      <c r="AD10" s="45">
        <f t="shared" si="1"/>
        <v>118</v>
      </c>
      <c r="AE10" s="45">
        <f t="shared" si="1"/>
        <v>142</v>
      </c>
      <c r="AF10" s="45">
        <f t="shared" si="1"/>
        <v>110</v>
      </c>
      <c r="AG10" s="45">
        <f t="shared" si="1"/>
        <v>150</v>
      </c>
      <c r="AH10" s="45">
        <f t="shared" si="1"/>
        <v>102</v>
      </c>
      <c r="AI10" s="53">
        <f t="shared" si="1"/>
        <v>158</v>
      </c>
      <c r="AJ10" s="35">
        <f t="shared" si="2"/>
        <v>130</v>
      </c>
      <c r="AK10" s="21">
        <f t="shared" si="2"/>
        <v>130</v>
      </c>
      <c r="AL10" s="21">
        <f t="shared" si="2"/>
        <v>130</v>
      </c>
      <c r="AM10" s="21">
        <f t="shared" si="2"/>
        <v>130</v>
      </c>
      <c r="AN10" s="21">
        <f t="shared" si="2"/>
        <v>130</v>
      </c>
      <c r="AO10" s="21">
        <f t="shared" si="2"/>
        <v>130</v>
      </c>
      <c r="AP10" s="21">
        <f t="shared" si="2"/>
        <v>130</v>
      </c>
      <c r="AQ10" s="36">
        <f t="shared" si="2"/>
        <v>130</v>
      </c>
    </row>
    <row r="11" spans="3:43" ht="13.5" thickBot="1">
      <c r="C11" s="16">
        <v>62</v>
      </c>
      <c r="D11" s="17">
        <v>35</v>
      </c>
      <c r="E11" s="17">
        <v>25</v>
      </c>
      <c r="F11" s="17">
        <v>8</v>
      </c>
      <c r="G11" s="17">
        <v>58</v>
      </c>
      <c r="H11" s="17">
        <v>39</v>
      </c>
      <c r="I11" s="17">
        <v>29</v>
      </c>
      <c r="J11" s="18">
        <v>4</v>
      </c>
      <c r="K11" s="2">
        <f t="shared" si="3"/>
        <v>260</v>
      </c>
      <c r="L11" s="2"/>
      <c r="M11" s="2" t="s">
        <v>214</v>
      </c>
      <c r="N11" s="6"/>
      <c r="O11" s="6"/>
      <c r="P11" s="6"/>
      <c r="Q11" s="6"/>
      <c r="R11" s="6"/>
      <c r="S11" s="6"/>
      <c r="T11" s="37">
        <f>SUM(C22:D23)</f>
        <v>130</v>
      </c>
      <c r="U11" s="38">
        <f t="shared" si="0"/>
        <v>130</v>
      </c>
      <c r="V11" s="38">
        <f t="shared" si="0"/>
        <v>130</v>
      </c>
      <c r="W11" s="38">
        <f t="shared" si="0"/>
        <v>130</v>
      </c>
      <c r="X11" s="38">
        <f t="shared" si="0"/>
        <v>130</v>
      </c>
      <c r="Y11" s="38">
        <f t="shared" si="0"/>
        <v>130</v>
      </c>
      <c r="Z11" s="38">
        <f t="shared" si="0"/>
        <v>130</v>
      </c>
      <c r="AA11" s="44">
        <f>SUM(J22:K23)</f>
        <v>130</v>
      </c>
      <c r="AB11" s="54">
        <f t="shared" si="1"/>
        <v>142</v>
      </c>
      <c r="AC11" s="55">
        <f t="shared" si="1"/>
        <v>118</v>
      </c>
      <c r="AD11" s="55">
        <f t="shared" si="1"/>
        <v>134</v>
      </c>
      <c r="AE11" s="55">
        <f t="shared" si="1"/>
        <v>126</v>
      </c>
      <c r="AF11" s="55">
        <f t="shared" si="1"/>
        <v>142</v>
      </c>
      <c r="AG11" s="55">
        <f t="shared" si="1"/>
        <v>118</v>
      </c>
      <c r="AH11" s="55">
        <f t="shared" si="1"/>
        <v>150</v>
      </c>
      <c r="AI11" s="56">
        <f t="shared" si="1"/>
        <v>110</v>
      </c>
      <c r="AJ11" s="37">
        <f t="shared" si="2"/>
        <v>130</v>
      </c>
      <c r="AK11" s="38">
        <f t="shared" si="2"/>
        <v>130</v>
      </c>
      <c r="AL11" s="38">
        <f t="shared" si="2"/>
        <v>130</v>
      </c>
      <c r="AM11" s="38">
        <f t="shared" si="2"/>
        <v>130</v>
      </c>
      <c r="AN11" s="38">
        <f t="shared" si="2"/>
        <v>130</v>
      </c>
      <c r="AO11" s="38">
        <f t="shared" si="2"/>
        <v>130</v>
      </c>
      <c r="AP11" s="38">
        <f t="shared" si="2"/>
        <v>130</v>
      </c>
      <c r="AQ11" s="44">
        <f t="shared" si="2"/>
        <v>130</v>
      </c>
    </row>
    <row r="12" spans="3:36" ht="13.5" thickBot="1">
      <c r="C12" s="2">
        <f>SUM(C4:C11)</f>
        <v>260</v>
      </c>
      <c r="D12" s="2">
        <f>SUM(D4:D11)</f>
        <v>260</v>
      </c>
      <c r="E12" s="2">
        <f aca="true" t="shared" si="4" ref="E12:J12">SUM(E4:E11)</f>
        <v>260</v>
      </c>
      <c r="F12" s="2">
        <f t="shared" si="4"/>
        <v>260</v>
      </c>
      <c r="G12" s="2">
        <f t="shared" si="4"/>
        <v>260</v>
      </c>
      <c r="H12" s="2">
        <f t="shared" si="4"/>
        <v>260</v>
      </c>
      <c r="I12" s="2">
        <f t="shared" si="4"/>
        <v>260</v>
      </c>
      <c r="J12" s="2">
        <f t="shared" si="4"/>
        <v>260</v>
      </c>
      <c r="K12" s="2">
        <f>C4+D5+E6+F7+G8+H9+I10+J11</f>
        <v>260</v>
      </c>
      <c r="L12" s="2"/>
      <c r="M12" s="2" t="s">
        <v>180</v>
      </c>
      <c r="N12" s="6"/>
      <c r="O12" s="6"/>
      <c r="P12" s="6"/>
      <c r="Q12" s="6"/>
      <c r="R12" s="6"/>
      <c r="S12" s="6"/>
      <c r="T12" s="6"/>
      <c r="U12" s="6"/>
      <c r="V12" s="7"/>
      <c r="W12" s="7"/>
      <c r="X12" s="7"/>
      <c r="Y12" s="21"/>
      <c r="AB12" t="s">
        <v>28</v>
      </c>
      <c r="AJ12" t="s">
        <v>141</v>
      </c>
    </row>
    <row r="13" spans="13:43" ht="13.5" thickBot="1">
      <c r="M13" s="2" t="s">
        <v>213</v>
      </c>
      <c r="AB13" s="32">
        <f aca="true" t="shared" si="5" ref="AB13:AI13">SUM(C15+F15+F18+C18)</f>
        <v>130</v>
      </c>
      <c r="AC13" s="33">
        <f t="shared" si="5"/>
        <v>130</v>
      </c>
      <c r="AD13" s="33">
        <f t="shared" si="5"/>
        <v>130</v>
      </c>
      <c r="AE13" s="33">
        <f t="shared" si="5"/>
        <v>130</v>
      </c>
      <c r="AF13" s="33">
        <f t="shared" si="5"/>
        <v>130</v>
      </c>
      <c r="AG13" s="33">
        <f t="shared" si="5"/>
        <v>130</v>
      </c>
      <c r="AH13" s="33">
        <f t="shared" si="5"/>
        <v>130</v>
      </c>
      <c r="AI13" s="34">
        <f t="shared" si="5"/>
        <v>130</v>
      </c>
      <c r="AJ13" s="32">
        <f aca="true" t="shared" si="6" ref="AJ13:AQ20">C15+H15+H16+C16</f>
        <v>130</v>
      </c>
      <c r="AK13" s="33">
        <f t="shared" si="6"/>
        <v>130</v>
      </c>
      <c r="AL13" s="33">
        <f t="shared" si="6"/>
        <v>130</v>
      </c>
      <c r="AM13" s="33">
        <f t="shared" si="6"/>
        <v>130</v>
      </c>
      <c r="AN13" s="33">
        <f t="shared" si="6"/>
        <v>130</v>
      </c>
      <c r="AO13" s="33">
        <f t="shared" si="6"/>
        <v>130</v>
      </c>
      <c r="AP13" s="33">
        <f t="shared" si="6"/>
        <v>130</v>
      </c>
      <c r="AQ13" s="34">
        <f t="shared" si="6"/>
        <v>130</v>
      </c>
    </row>
    <row r="14" spans="3:43" ht="13.5" thickBot="1">
      <c r="C14" t="s">
        <v>158</v>
      </c>
      <c r="L14" s="2"/>
      <c r="M14" s="2"/>
      <c r="N14" s="6"/>
      <c r="O14" s="6"/>
      <c r="P14" s="6"/>
      <c r="Q14" s="6"/>
      <c r="R14" s="6"/>
      <c r="S14" s="6"/>
      <c r="T14" s="3" t="s">
        <v>1</v>
      </c>
      <c r="U14" s="4"/>
      <c r="V14" s="86"/>
      <c r="W14" s="86"/>
      <c r="X14" s="86"/>
      <c r="Y14" s="33"/>
      <c r="Z14" s="33"/>
      <c r="AA14" s="33"/>
      <c r="AB14" s="35">
        <f aca="true" t="shared" si="7" ref="AB14:AI20">SUM(C16+F16+F19+C19)</f>
        <v>130</v>
      </c>
      <c r="AC14" s="21">
        <f t="shared" si="7"/>
        <v>130</v>
      </c>
      <c r="AD14" s="21">
        <f t="shared" si="7"/>
        <v>130</v>
      </c>
      <c r="AE14" s="21">
        <f t="shared" si="7"/>
        <v>130</v>
      </c>
      <c r="AF14" s="21">
        <f t="shared" si="7"/>
        <v>130</v>
      </c>
      <c r="AG14" s="21">
        <f t="shared" si="7"/>
        <v>130</v>
      </c>
      <c r="AH14" s="21">
        <f t="shared" si="7"/>
        <v>130</v>
      </c>
      <c r="AI14" s="36">
        <f t="shared" si="7"/>
        <v>130</v>
      </c>
      <c r="AJ14" s="35">
        <f t="shared" si="6"/>
        <v>130</v>
      </c>
      <c r="AK14" s="21">
        <f t="shared" si="6"/>
        <v>130</v>
      </c>
      <c r="AL14" s="21">
        <f t="shared" si="6"/>
        <v>130</v>
      </c>
      <c r="AM14" s="21">
        <f t="shared" si="6"/>
        <v>130</v>
      </c>
      <c r="AN14" s="21">
        <f t="shared" si="6"/>
        <v>130</v>
      </c>
      <c r="AO14" s="21">
        <f t="shared" si="6"/>
        <v>130</v>
      </c>
      <c r="AP14" s="21">
        <f t="shared" si="6"/>
        <v>130</v>
      </c>
      <c r="AQ14" s="36">
        <f t="shared" si="6"/>
        <v>130</v>
      </c>
    </row>
    <row r="15" spans="3:43" ht="12.75">
      <c r="C15" s="10">
        <v>1</v>
      </c>
      <c r="D15" s="11">
        <v>32</v>
      </c>
      <c r="E15" s="11">
        <v>38</v>
      </c>
      <c r="F15" s="11">
        <v>59</v>
      </c>
      <c r="G15" s="11">
        <v>5</v>
      </c>
      <c r="H15" s="11">
        <v>28</v>
      </c>
      <c r="I15" s="11">
        <v>34</v>
      </c>
      <c r="J15" s="12">
        <v>63</v>
      </c>
      <c r="K15" s="22">
        <v>1</v>
      </c>
      <c r="L15" s="23">
        <v>32</v>
      </c>
      <c r="M15" s="23">
        <v>38</v>
      </c>
      <c r="N15" s="23">
        <v>59</v>
      </c>
      <c r="O15" s="23">
        <v>5</v>
      </c>
      <c r="P15" s="23">
        <v>28</v>
      </c>
      <c r="Q15" s="23">
        <v>34</v>
      </c>
      <c r="R15" s="24">
        <v>63</v>
      </c>
      <c r="S15" s="6"/>
      <c r="T15" s="82">
        <f>SUM(C15:C18)</f>
        <v>130</v>
      </c>
      <c r="U15" s="39">
        <f aca="true" t="shared" si="8" ref="U15:AA22">SUM(D15:D18)</f>
        <v>130</v>
      </c>
      <c r="V15" s="39">
        <f t="shared" si="8"/>
        <v>130</v>
      </c>
      <c r="W15" s="39">
        <f t="shared" si="8"/>
        <v>130</v>
      </c>
      <c r="X15" s="39">
        <f t="shared" si="8"/>
        <v>130</v>
      </c>
      <c r="Y15" s="39">
        <f t="shared" si="8"/>
        <v>130</v>
      </c>
      <c r="Z15" s="39">
        <f t="shared" si="8"/>
        <v>130</v>
      </c>
      <c r="AA15" s="39">
        <f t="shared" si="8"/>
        <v>130</v>
      </c>
      <c r="AB15" s="35">
        <f t="shared" si="7"/>
        <v>130</v>
      </c>
      <c r="AC15" s="21">
        <f t="shared" si="7"/>
        <v>130</v>
      </c>
      <c r="AD15" s="21">
        <f t="shared" si="7"/>
        <v>130</v>
      </c>
      <c r="AE15" s="21">
        <f t="shared" si="7"/>
        <v>130</v>
      </c>
      <c r="AF15" s="21">
        <f t="shared" si="7"/>
        <v>130</v>
      </c>
      <c r="AG15" s="21">
        <f t="shared" si="7"/>
        <v>130</v>
      </c>
      <c r="AH15" s="21">
        <f t="shared" si="7"/>
        <v>130</v>
      </c>
      <c r="AI15" s="36">
        <f t="shared" si="7"/>
        <v>130</v>
      </c>
      <c r="AJ15" s="35">
        <f t="shared" si="6"/>
        <v>130</v>
      </c>
      <c r="AK15" s="21">
        <f t="shared" si="6"/>
        <v>130</v>
      </c>
      <c r="AL15" s="21">
        <f t="shared" si="6"/>
        <v>130</v>
      </c>
      <c r="AM15" s="21">
        <f t="shared" si="6"/>
        <v>130</v>
      </c>
      <c r="AN15" s="21">
        <f t="shared" si="6"/>
        <v>130</v>
      </c>
      <c r="AO15" s="21">
        <f t="shared" si="6"/>
        <v>130</v>
      </c>
      <c r="AP15" s="21">
        <f t="shared" si="6"/>
        <v>130</v>
      </c>
      <c r="AQ15" s="36">
        <f t="shared" si="6"/>
        <v>130</v>
      </c>
    </row>
    <row r="16" spans="3:43" ht="12.75">
      <c r="C16" s="13">
        <v>46</v>
      </c>
      <c r="D16" s="14">
        <v>51</v>
      </c>
      <c r="E16" s="14">
        <v>9</v>
      </c>
      <c r="F16" s="14">
        <v>24</v>
      </c>
      <c r="G16" s="14">
        <v>42</v>
      </c>
      <c r="H16" s="14">
        <v>55</v>
      </c>
      <c r="I16" s="14">
        <v>13</v>
      </c>
      <c r="J16" s="15">
        <v>20</v>
      </c>
      <c r="K16" s="25">
        <v>46</v>
      </c>
      <c r="L16" s="26">
        <v>51</v>
      </c>
      <c r="M16" s="26">
        <v>9</v>
      </c>
      <c r="N16" s="26">
        <v>24</v>
      </c>
      <c r="O16" s="26">
        <v>42</v>
      </c>
      <c r="P16" s="26">
        <v>55</v>
      </c>
      <c r="Q16" s="26">
        <v>13</v>
      </c>
      <c r="R16" s="27">
        <v>20</v>
      </c>
      <c r="S16" s="6"/>
      <c r="T16" s="73">
        <f aca="true" t="shared" si="9" ref="T16:T22">SUM(C16:C19)</f>
        <v>140</v>
      </c>
      <c r="U16" s="63">
        <f t="shared" si="8"/>
        <v>120</v>
      </c>
      <c r="V16" s="63">
        <f t="shared" si="8"/>
        <v>140</v>
      </c>
      <c r="W16" s="63">
        <f t="shared" si="8"/>
        <v>120</v>
      </c>
      <c r="X16" s="63">
        <f t="shared" si="8"/>
        <v>140</v>
      </c>
      <c r="Y16" s="63">
        <f t="shared" si="8"/>
        <v>120</v>
      </c>
      <c r="Z16" s="63">
        <f t="shared" si="8"/>
        <v>140</v>
      </c>
      <c r="AA16" s="63">
        <f t="shared" si="8"/>
        <v>120</v>
      </c>
      <c r="AB16" s="35">
        <f t="shared" si="7"/>
        <v>130</v>
      </c>
      <c r="AC16" s="21">
        <f t="shared" si="7"/>
        <v>130</v>
      </c>
      <c r="AD16" s="21">
        <f t="shared" si="7"/>
        <v>130</v>
      </c>
      <c r="AE16" s="21">
        <f t="shared" si="7"/>
        <v>130</v>
      </c>
      <c r="AF16" s="21">
        <f t="shared" si="7"/>
        <v>130</v>
      </c>
      <c r="AG16" s="21">
        <f t="shared" si="7"/>
        <v>130</v>
      </c>
      <c r="AH16" s="21">
        <f t="shared" si="7"/>
        <v>130</v>
      </c>
      <c r="AI16" s="36">
        <f t="shared" si="7"/>
        <v>130</v>
      </c>
      <c r="AJ16" s="35">
        <f t="shared" si="6"/>
        <v>130</v>
      </c>
      <c r="AK16" s="21">
        <f t="shared" si="6"/>
        <v>130</v>
      </c>
      <c r="AL16" s="21">
        <f t="shared" si="6"/>
        <v>130</v>
      </c>
      <c r="AM16" s="21">
        <f t="shared" si="6"/>
        <v>130</v>
      </c>
      <c r="AN16" s="21">
        <f t="shared" si="6"/>
        <v>130</v>
      </c>
      <c r="AO16" s="21">
        <f t="shared" si="6"/>
        <v>130</v>
      </c>
      <c r="AP16" s="21">
        <f t="shared" si="6"/>
        <v>130</v>
      </c>
      <c r="AQ16" s="36">
        <f t="shared" si="6"/>
        <v>130</v>
      </c>
    </row>
    <row r="17" spans="3:43" ht="12.75">
      <c r="C17" s="13">
        <v>27</v>
      </c>
      <c r="D17" s="14">
        <v>6</v>
      </c>
      <c r="E17" s="14">
        <v>64</v>
      </c>
      <c r="F17" s="14">
        <v>33</v>
      </c>
      <c r="G17" s="14">
        <v>31</v>
      </c>
      <c r="H17" s="14">
        <v>2</v>
      </c>
      <c r="I17" s="14">
        <v>60</v>
      </c>
      <c r="J17" s="15">
        <v>37</v>
      </c>
      <c r="K17" s="25">
        <v>27</v>
      </c>
      <c r="L17" s="26">
        <v>6</v>
      </c>
      <c r="M17" s="26">
        <v>64</v>
      </c>
      <c r="N17" s="26">
        <v>33</v>
      </c>
      <c r="O17" s="26">
        <v>31</v>
      </c>
      <c r="P17" s="26">
        <v>2</v>
      </c>
      <c r="Q17" s="26">
        <v>60</v>
      </c>
      <c r="R17" s="27">
        <v>37</v>
      </c>
      <c r="S17" s="6"/>
      <c r="T17" s="73">
        <f t="shared" si="9"/>
        <v>134</v>
      </c>
      <c r="U17" s="63">
        <f t="shared" si="8"/>
        <v>126</v>
      </c>
      <c r="V17" s="63">
        <f t="shared" si="8"/>
        <v>134</v>
      </c>
      <c r="W17" s="63">
        <f t="shared" si="8"/>
        <v>126</v>
      </c>
      <c r="X17" s="63">
        <f t="shared" si="8"/>
        <v>134</v>
      </c>
      <c r="Y17" s="63">
        <f t="shared" si="8"/>
        <v>126</v>
      </c>
      <c r="Z17" s="63">
        <f t="shared" si="8"/>
        <v>134</v>
      </c>
      <c r="AA17" s="63">
        <f t="shared" si="8"/>
        <v>126</v>
      </c>
      <c r="AB17" s="35">
        <f t="shared" si="7"/>
        <v>130</v>
      </c>
      <c r="AC17" s="21">
        <f t="shared" si="7"/>
        <v>130</v>
      </c>
      <c r="AD17" s="21">
        <f t="shared" si="7"/>
        <v>130</v>
      </c>
      <c r="AE17" s="21">
        <f t="shared" si="7"/>
        <v>130</v>
      </c>
      <c r="AF17" s="21">
        <f t="shared" si="7"/>
        <v>130</v>
      </c>
      <c r="AG17" s="21">
        <f t="shared" si="7"/>
        <v>130</v>
      </c>
      <c r="AH17" s="21">
        <f t="shared" si="7"/>
        <v>130</v>
      </c>
      <c r="AI17" s="36">
        <f t="shared" si="7"/>
        <v>130</v>
      </c>
      <c r="AJ17" s="35">
        <f t="shared" si="6"/>
        <v>130</v>
      </c>
      <c r="AK17" s="21">
        <f t="shared" si="6"/>
        <v>130</v>
      </c>
      <c r="AL17" s="21">
        <f t="shared" si="6"/>
        <v>130</v>
      </c>
      <c r="AM17" s="21">
        <f t="shared" si="6"/>
        <v>130</v>
      </c>
      <c r="AN17" s="21">
        <f t="shared" si="6"/>
        <v>130</v>
      </c>
      <c r="AO17" s="21">
        <f t="shared" si="6"/>
        <v>130</v>
      </c>
      <c r="AP17" s="21">
        <f t="shared" si="6"/>
        <v>130</v>
      </c>
      <c r="AQ17" s="36">
        <f t="shared" si="6"/>
        <v>130</v>
      </c>
    </row>
    <row r="18" spans="3:43" ht="12.75">
      <c r="C18" s="13">
        <v>56</v>
      </c>
      <c r="D18" s="14">
        <v>41</v>
      </c>
      <c r="E18" s="14">
        <v>19</v>
      </c>
      <c r="F18" s="14">
        <v>14</v>
      </c>
      <c r="G18" s="14">
        <v>52</v>
      </c>
      <c r="H18" s="14">
        <v>45</v>
      </c>
      <c r="I18" s="14">
        <v>23</v>
      </c>
      <c r="J18" s="15">
        <v>10</v>
      </c>
      <c r="K18" s="25">
        <v>56</v>
      </c>
      <c r="L18" s="26">
        <v>41</v>
      </c>
      <c r="M18" s="26">
        <v>19</v>
      </c>
      <c r="N18" s="26">
        <v>14</v>
      </c>
      <c r="O18" s="26">
        <v>52</v>
      </c>
      <c r="P18" s="26">
        <v>45</v>
      </c>
      <c r="Q18" s="26">
        <v>23</v>
      </c>
      <c r="R18" s="27">
        <v>10</v>
      </c>
      <c r="S18" s="6"/>
      <c r="T18" s="73">
        <f t="shared" si="9"/>
        <v>124</v>
      </c>
      <c r="U18" s="63">
        <f t="shared" si="8"/>
        <v>136</v>
      </c>
      <c r="V18" s="63">
        <f t="shared" si="8"/>
        <v>124</v>
      </c>
      <c r="W18" s="63">
        <f t="shared" si="8"/>
        <v>136</v>
      </c>
      <c r="X18" s="63">
        <f t="shared" si="8"/>
        <v>124</v>
      </c>
      <c r="Y18" s="63">
        <f t="shared" si="8"/>
        <v>136</v>
      </c>
      <c r="Z18" s="63">
        <f t="shared" si="8"/>
        <v>124</v>
      </c>
      <c r="AA18" s="63">
        <f t="shared" si="8"/>
        <v>136</v>
      </c>
      <c r="AB18" s="35">
        <f t="shared" si="7"/>
        <v>130</v>
      </c>
      <c r="AC18" s="21">
        <f t="shared" si="7"/>
        <v>130</v>
      </c>
      <c r="AD18" s="21">
        <f t="shared" si="7"/>
        <v>130</v>
      </c>
      <c r="AE18" s="21">
        <f t="shared" si="7"/>
        <v>130</v>
      </c>
      <c r="AF18" s="21">
        <f t="shared" si="7"/>
        <v>130</v>
      </c>
      <c r="AG18" s="21">
        <f t="shared" si="7"/>
        <v>130</v>
      </c>
      <c r="AH18" s="21">
        <f t="shared" si="7"/>
        <v>130</v>
      </c>
      <c r="AI18" s="36">
        <f t="shared" si="7"/>
        <v>130</v>
      </c>
      <c r="AJ18" s="35">
        <f t="shared" si="6"/>
        <v>130</v>
      </c>
      <c r="AK18" s="21">
        <f t="shared" si="6"/>
        <v>130</v>
      </c>
      <c r="AL18" s="21">
        <f t="shared" si="6"/>
        <v>130</v>
      </c>
      <c r="AM18" s="21">
        <f t="shared" si="6"/>
        <v>130</v>
      </c>
      <c r="AN18" s="21">
        <f t="shared" si="6"/>
        <v>130</v>
      </c>
      <c r="AO18" s="21">
        <f t="shared" si="6"/>
        <v>130</v>
      </c>
      <c r="AP18" s="21">
        <f t="shared" si="6"/>
        <v>130</v>
      </c>
      <c r="AQ18" s="36">
        <f t="shared" si="6"/>
        <v>130</v>
      </c>
    </row>
    <row r="19" spans="3:43" ht="12.75">
      <c r="C19" s="13">
        <v>11</v>
      </c>
      <c r="D19" s="14">
        <v>22</v>
      </c>
      <c r="E19" s="14">
        <v>48</v>
      </c>
      <c r="F19" s="14">
        <v>49</v>
      </c>
      <c r="G19" s="14">
        <v>15</v>
      </c>
      <c r="H19" s="14">
        <v>18</v>
      </c>
      <c r="I19" s="14">
        <v>44</v>
      </c>
      <c r="J19" s="15">
        <v>53</v>
      </c>
      <c r="K19" s="25">
        <v>11</v>
      </c>
      <c r="L19" s="26">
        <v>22</v>
      </c>
      <c r="M19" s="26">
        <v>48</v>
      </c>
      <c r="N19" s="26">
        <v>49</v>
      </c>
      <c r="O19" s="26">
        <v>15</v>
      </c>
      <c r="P19" s="26">
        <v>18</v>
      </c>
      <c r="Q19" s="26">
        <v>44</v>
      </c>
      <c r="R19" s="27">
        <v>53</v>
      </c>
      <c r="S19" s="2"/>
      <c r="T19" s="82">
        <f t="shared" si="9"/>
        <v>130</v>
      </c>
      <c r="U19" s="39">
        <f t="shared" si="8"/>
        <v>130</v>
      </c>
      <c r="V19" s="39">
        <f t="shared" si="8"/>
        <v>130</v>
      </c>
      <c r="W19" s="39">
        <f t="shared" si="8"/>
        <v>130</v>
      </c>
      <c r="X19" s="39">
        <f t="shared" si="8"/>
        <v>130</v>
      </c>
      <c r="Y19" s="39">
        <f t="shared" si="8"/>
        <v>130</v>
      </c>
      <c r="Z19" s="39">
        <f t="shared" si="8"/>
        <v>130</v>
      </c>
      <c r="AA19" s="39">
        <f t="shared" si="8"/>
        <v>130</v>
      </c>
      <c r="AB19" s="35">
        <f t="shared" si="7"/>
        <v>130</v>
      </c>
      <c r="AC19" s="21">
        <f t="shared" si="7"/>
        <v>130</v>
      </c>
      <c r="AD19" s="21">
        <f t="shared" si="7"/>
        <v>130</v>
      </c>
      <c r="AE19" s="21">
        <f t="shared" si="7"/>
        <v>130</v>
      </c>
      <c r="AF19" s="21">
        <f t="shared" si="7"/>
        <v>130</v>
      </c>
      <c r="AG19" s="21">
        <f t="shared" si="7"/>
        <v>130</v>
      </c>
      <c r="AH19" s="21">
        <f t="shared" si="7"/>
        <v>130</v>
      </c>
      <c r="AI19" s="36">
        <f t="shared" si="7"/>
        <v>130</v>
      </c>
      <c r="AJ19" s="35">
        <f t="shared" si="6"/>
        <v>130</v>
      </c>
      <c r="AK19" s="21">
        <f t="shared" si="6"/>
        <v>130</v>
      </c>
      <c r="AL19" s="21">
        <f t="shared" si="6"/>
        <v>130</v>
      </c>
      <c r="AM19" s="21">
        <f t="shared" si="6"/>
        <v>130</v>
      </c>
      <c r="AN19" s="21">
        <f t="shared" si="6"/>
        <v>130</v>
      </c>
      <c r="AO19" s="21">
        <f t="shared" si="6"/>
        <v>130</v>
      </c>
      <c r="AP19" s="21">
        <f t="shared" si="6"/>
        <v>130</v>
      </c>
      <c r="AQ19" s="36">
        <f t="shared" si="6"/>
        <v>130</v>
      </c>
    </row>
    <row r="20" spans="3:43" ht="13.5" thickBot="1">
      <c r="C20" s="13">
        <v>40</v>
      </c>
      <c r="D20" s="14">
        <v>57</v>
      </c>
      <c r="E20" s="14">
        <v>3</v>
      </c>
      <c r="F20" s="14">
        <v>30</v>
      </c>
      <c r="G20" s="14">
        <v>36</v>
      </c>
      <c r="H20" s="14">
        <v>61</v>
      </c>
      <c r="I20" s="14">
        <v>7</v>
      </c>
      <c r="J20" s="15">
        <v>26</v>
      </c>
      <c r="K20" s="25">
        <v>40</v>
      </c>
      <c r="L20" s="26">
        <v>57</v>
      </c>
      <c r="M20" s="26">
        <v>3</v>
      </c>
      <c r="N20" s="26">
        <v>30</v>
      </c>
      <c r="O20" s="26">
        <v>36</v>
      </c>
      <c r="P20" s="26">
        <v>61</v>
      </c>
      <c r="Q20" s="26">
        <v>7</v>
      </c>
      <c r="R20" s="27">
        <v>26</v>
      </c>
      <c r="T20" s="73">
        <f t="shared" si="9"/>
        <v>120</v>
      </c>
      <c r="U20" s="63">
        <f t="shared" si="8"/>
        <v>140</v>
      </c>
      <c r="V20" s="63">
        <f t="shared" si="8"/>
        <v>120</v>
      </c>
      <c r="W20" s="63">
        <f t="shared" si="8"/>
        <v>140</v>
      </c>
      <c r="X20" s="63">
        <f t="shared" si="8"/>
        <v>120</v>
      </c>
      <c r="Y20" s="63">
        <f t="shared" si="8"/>
        <v>140</v>
      </c>
      <c r="Z20" s="63">
        <f t="shared" si="8"/>
        <v>120</v>
      </c>
      <c r="AA20" s="63">
        <f t="shared" si="8"/>
        <v>140</v>
      </c>
      <c r="AB20" s="37">
        <f t="shared" si="7"/>
        <v>130</v>
      </c>
      <c r="AC20" s="38">
        <f t="shared" si="7"/>
        <v>130</v>
      </c>
      <c r="AD20" s="38">
        <f t="shared" si="7"/>
        <v>130</v>
      </c>
      <c r="AE20" s="38">
        <f t="shared" si="7"/>
        <v>130</v>
      </c>
      <c r="AF20" s="38">
        <f t="shared" si="7"/>
        <v>130</v>
      </c>
      <c r="AG20" s="38">
        <f t="shared" si="7"/>
        <v>130</v>
      </c>
      <c r="AH20" s="38">
        <f t="shared" si="7"/>
        <v>130</v>
      </c>
      <c r="AI20" s="44">
        <f t="shared" si="7"/>
        <v>130</v>
      </c>
      <c r="AJ20" s="37">
        <f t="shared" si="6"/>
        <v>130</v>
      </c>
      <c r="AK20" s="38">
        <f t="shared" si="6"/>
        <v>130</v>
      </c>
      <c r="AL20" s="38">
        <f t="shared" si="6"/>
        <v>130</v>
      </c>
      <c r="AM20" s="38">
        <f t="shared" si="6"/>
        <v>130</v>
      </c>
      <c r="AN20" s="38">
        <f t="shared" si="6"/>
        <v>130</v>
      </c>
      <c r="AO20" s="38">
        <f t="shared" si="6"/>
        <v>130</v>
      </c>
      <c r="AP20" s="38">
        <f t="shared" si="6"/>
        <v>130</v>
      </c>
      <c r="AQ20" s="44">
        <f t="shared" si="6"/>
        <v>130</v>
      </c>
    </row>
    <row r="21" spans="3:36" ht="13.5" thickBot="1">
      <c r="C21" s="13">
        <v>17</v>
      </c>
      <c r="D21" s="14">
        <v>16</v>
      </c>
      <c r="E21" s="14">
        <v>54</v>
      </c>
      <c r="F21" s="14">
        <v>43</v>
      </c>
      <c r="G21" s="14">
        <v>21</v>
      </c>
      <c r="H21" s="14">
        <v>12</v>
      </c>
      <c r="I21" s="14">
        <v>50</v>
      </c>
      <c r="J21" s="15">
        <v>47</v>
      </c>
      <c r="K21" s="25">
        <v>17</v>
      </c>
      <c r="L21" s="26">
        <v>16</v>
      </c>
      <c r="M21" s="26">
        <v>54</v>
      </c>
      <c r="N21" s="26">
        <v>43</v>
      </c>
      <c r="O21" s="26">
        <v>21</v>
      </c>
      <c r="P21" s="26">
        <v>12</v>
      </c>
      <c r="Q21" s="26">
        <v>50</v>
      </c>
      <c r="R21" s="27">
        <v>47</v>
      </c>
      <c r="T21" s="73">
        <f t="shared" si="9"/>
        <v>126</v>
      </c>
      <c r="U21" s="63">
        <f t="shared" si="8"/>
        <v>134</v>
      </c>
      <c r="V21" s="63">
        <f t="shared" si="8"/>
        <v>126</v>
      </c>
      <c r="W21" s="63">
        <f t="shared" si="8"/>
        <v>134</v>
      </c>
      <c r="X21" s="63">
        <f t="shared" si="8"/>
        <v>126</v>
      </c>
      <c r="Y21" s="63">
        <f t="shared" si="8"/>
        <v>134</v>
      </c>
      <c r="Z21" s="63">
        <f t="shared" si="8"/>
        <v>126</v>
      </c>
      <c r="AA21" s="74">
        <f t="shared" si="8"/>
        <v>134</v>
      </c>
      <c r="AB21" t="s">
        <v>29</v>
      </c>
      <c r="AJ21" t="s">
        <v>142</v>
      </c>
    </row>
    <row r="22" spans="3:43" ht="13.5" thickBot="1">
      <c r="C22" s="16">
        <v>62</v>
      </c>
      <c r="D22" s="17">
        <v>35</v>
      </c>
      <c r="E22" s="17">
        <v>25</v>
      </c>
      <c r="F22" s="17">
        <v>8</v>
      </c>
      <c r="G22" s="17">
        <v>58</v>
      </c>
      <c r="H22" s="17">
        <v>39</v>
      </c>
      <c r="I22" s="17">
        <v>29</v>
      </c>
      <c r="J22" s="18">
        <v>4</v>
      </c>
      <c r="K22" s="28">
        <v>62</v>
      </c>
      <c r="L22" s="29">
        <v>35</v>
      </c>
      <c r="M22" s="29">
        <v>25</v>
      </c>
      <c r="N22" s="29">
        <v>8</v>
      </c>
      <c r="O22" s="29">
        <v>58</v>
      </c>
      <c r="P22" s="29">
        <v>39</v>
      </c>
      <c r="Q22" s="29">
        <v>29</v>
      </c>
      <c r="R22" s="30">
        <v>4</v>
      </c>
      <c r="T22" s="75">
        <f t="shared" si="9"/>
        <v>136</v>
      </c>
      <c r="U22" s="76">
        <f t="shared" si="8"/>
        <v>124</v>
      </c>
      <c r="V22" s="76">
        <f t="shared" si="8"/>
        <v>136</v>
      </c>
      <c r="W22" s="76">
        <f t="shared" si="8"/>
        <v>124</v>
      </c>
      <c r="X22" s="76">
        <f t="shared" si="8"/>
        <v>136</v>
      </c>
      <c r="Y22" s="76">
        <f t="shared" si="8"/>
        <v>124</v>
      </c>
      <c r="Z22" s="76">
        <f t="shared" si="8"/>
        <v>136</v>
      </c>
      <c r="AA22" s="77">
        <f t="shared" si="8"/>
        <v>124</v>
      </c>
      <c r="AB22" s="33">
        <f aca="true" t="shared" si="10" ref="AB22:AI29">SUM(C15+F15+F20+C20)</f>
        <v>130</v>
      </c>
      <c r="AC22" s="33">
        <f t="shared" si="10"/>
        <v>130</v>
      </c>
      <c r="AD22" s="33">
        <f t="shared" si="10"/>
        <v>130</v>
      </c>
      <c r="AE22" s="33">
        <f t="shared" si="10"/>
        <v>130</v>
      </c>
      <c r="AF22" s="33">
        <f t="shared" si="10"/>
        <v>130</v>
      </c>
      <c r="AG22" s="33">
        <f t="shared" si="10"/>
        <v>130</v>
      </c>
      <c r="AH22" s="33">
        <f t="shared" si="10"/>
        <v>130</v>
      </c>
      <c r="AI22" s="34">
        <f t="shared" si="10"/>
        <v>130</v>
      </c>
      <c r="AJ22" s="32">
        <f aca="true" t="shared" si="11" ref="AJ22:AQ29">C15+J15+J18+C18</f>
        <v>130</v>
      </c>
      <c r="AK22" s="33">
        <f t="shared" si="11"/>
        <v>130</v>
      </c>
      <c r="AL22" s="33">
        <f t="shared" si="11"/>
        <v>130</v>
      </c>
      <c r="AM22" s="33">
        <f t="shared" si="11"/>
        <v>130</v>
      </c>
      <c r="AN22" s="33">
        <f t="shared" si="11"/>
        <v>130</v>
      </c>
      <c r="AO22" s="33">
        <f t="shared" si="11"/>
        <v>130</v>
      </c>
      <c r="AP22" s="33">
        <f t="shared" si="11"/>
        <v>130</v>
      </c>
      <c r="AQ22" s="34">
        <f t="shared" si="11"/>
        <v>130</v>
      </c>
    </row>
    <row r="23" spans="3:43" ht="12.75">
      <c r="C23" s="22">
        <v>1</v>
      </c>
      <c r="D23" s="23">
        <v>32</v>
      </c>
      <c r="E23" s="23">
        <v>38</v>
      </c>
      <c r="F23" s="23">
        <v>59</v>
      </c>
      <c r="G23" s="23">
        <v>5</v>
      </c>
      <c r="H23" s="23">
        <v>28</v>
      </c>
      <c r="I23" s="23">
        <v>34</v>
      </c>
      <c r="J23" s="24">
        <v>63</v>
      </c>
      <c r="K23" s="22">
        <v>1</v>
      </c>
      <c r="L23" s="23">
        <v>32</v>
      </c>
      <c r="M23" s="23">
        <v>38</v>
      </c>
      <c r="N23" s="23">
        <v>59</v>
      </c>
      <c r="O23" s="23">
        <v>5</v>
      </c>
      <c r="P23" s="23">
        <v>28</v>
      </c>
      <c r="Q23" s="23">
        <v>34</v>
      </c>
      <c r="R23" s="24">
        <v>63</v>
      </c>
      <c r="T23" s="70" t="s">
        <v>159</v>
      </c>
      <c r="U23" s="50"/>
      <c r="V23" s="50"/>
      <c r="W23" s="50"/>
      <c r="X23" s="50"/>
      <c r="Y23" s="50"/>
      <c r="Z23" s="50"/>
      <c r="AA23" s="51"/>
      <c r="AB23" s="21">
        <f t="shared" si="10"/>
        <v>130</v>
      </c>
      <c r="AC23" s="21">
        <f t="shared" si="10"/>
        <v>130</v>
      </c>
      <c r="AD23" s="21">
        <f t="shared" si="10"/>
        <v>130</v>
      </c>
      <c r="AE23" s="21">
        <f t="shared" si="10"/>
        <v>130</v>
      </c>
      <c r="AF23" s="21">
        <f t="shared" si="10"/>
        <v>130</v>
      </c>
      <c r="AG23" s="21">
        <f t="shared" si="10"/>
        <v>130</v>
      </c>
      <c r="AH23" s="21">
        <f t="shared" si="10"/>
        <v>130</v>
      </c>
      <c r="AI23" s="36">
        <f t="shared" si="10"/>
        <v>130</v>
      </c>
      <c r="AJ23" s="35">
        <f t="shared" si="11"/>
        <v>130</v>
      </c>
      <c r="AK23" s="21">
        <f t="shared" si="11"/>
        <v>130</v>
      </c>
      <c r="AL23" s="21">
        <f t="shared" si="11"/>
        <v>130</v>
      </c>
      <c r="AM23" s="21">
        <f t="shared" si="11"/>
        <v>130</v>
      </c>
      <c r="AN23" s="21">
        <f t="shared" si="11"/>
        <v>130</v>
      </c>
      <c r="AO23" s="21">
        <f t="shared" si="11"/>
        <v>130</v>
      </c>
      <c r="AP23" s="21">
        <f t="shared" si="11"/>
        <v>130</v>
      </c>
      <c r="AQ23" s="36">
        <f t="shared" si="11"/>
        <v>130</v>
      </c>
    </row>
    <row r="24" spans="3:43" ht="12.75">
      <c r="C24" s="25">
        <v>46</v>
      </c>
      <c r="D24" s="26">
        <v>51</v>
      </c>
      <c r="E24" s="26">
        <v>9</v>
      </c>
      <c r="F24" s="26">
        <v>24</v>
      </c>
      <c r="G24" s="26">
        <v>42</v>
      </c>
      <c r="H24" s="26">
        <v>55</v>
      </c>
      <c r="I24" s="26">
        <v>13</v>
      </c>
      <c r="J24" s="27">
        <v>20</v>
      </c>
      <c r="K24" s="25">
        <v>46</v>
      </c>
      <c r="L24" s="26">
        <v>51</v>
      </c>
      <c r="M24" s="26">
        <v>9</v>
      </c>
      <c r="N24" s="26">
        <v>24</v>
      </c>
      <c r="O24" s="26">
        <v>42</v>
      </c>
      <c r="P24" s="26">
        <v>55</v>
      </c>
      <c r="Q24" s="26">
        <v>13</v>
      </c>
      <c r="R24" s="27">
        <v>20</v>
      </c>
      <c r="T24" s="82">
        <f>SUM(C15:F15)</f>
        <v>130</v>
      </c>
      <c r="U24" s="63">
        <f aca="true" t="shared" si="12" ref="U24:AA31">SUM(D15:G15)</f>
        <v>134</v>
      </c>
      <c r="V24" s="39">
        <f t="shared" si="12"/>
        <v>130</v>
      </c>
      <c r="W24" s="63">
        <f t="shared" si="12"/>
        <v>126</v>
      </c>
      <c r="X24" s="39">
        <f t="shared" si="12"/>
        <v>130</v>
      </c>
      <c r="Y24" s="63">
        <f t="shared" si="12"/>
        <v>126</v>
      </c>
      <c r="Z24" s="39">
        <f t="shared" si="12"/>
        <v>130</v>
      </c>
      <c r="AA24" s="74">
        <f t="shared" si="12"/>
        <v>134</v>
      </c>
      <c r="AB24" s="21">
        <f t="shared" si="10"/>
        <v>130</v>
      </c>
      <c r="AC24" s="21">
        <f t="shared" si="10"/>
        <v>130</v>
      </c>
      <c r="AD24" s="21">
        <f t="shared" si="10"/>
        <v>130</v>
      </c>
      <c r="AE24" s="21">
        <f t="shared" si="10"/>
        <v>130</v>
      </c>
      <c r="AF24" s="21">
        <f t="shared" si="10"/>
        <v>130</v>
      </c>
      <c r="AG24" s="21">
        <f t="shared" si="10"/>
        <v>130</v>
      </c>
      <c r="AH24" s="21">
        <f t="shared" si="10"/>
        <v>130</v>
      </c>
      <c r="AI24" s="36">
        <f t="shared" si="10"/>
        <v>130</v>
      </c>
      <c r="AJ24" s="35">
        <f t="shared" si="11"/>
        <v>130</v>
      </c>
      <c r="AK24" s="21">
        <f t="shared" si="11"/>
        <v>130</v>
      </c>
      <c r="AL24" s="21">
        <f t="shared" si="11"/>
        <v>130</v>
      </c>
      <c r="AM24" s="21">
        <f t="shared" si="11"/>
        <v>130</v>
      </c>
      <c r="AN24" s="21">
        <f t="shared" si="11"/>
        <v>130</v>
      </c>
      <c r="AO24" s="21">
        <f t="shared" si="11"/>
        <v>130</v>
      </c>
      <c r="AP24" s="21">
        <f t="shared" si="11"/>
        <v>130</v>
      </c>
      <c r="AQ24" s="36">
        <f t="shared" si="11"/>
        <v>130</v>
      </c>
    </row>
    <row r="25" spans="3:43" ht="12.75">
      <c r="C25" s="25">
        <v>27</v>
      </c>
      <c r="D25" s="26">
        <v>6</v>
      </c>
      <c r="E25" s="26">
        <v>64</v>
      </c>
      <c r="F25" s="26">
        <v>33</v>
      </c>
      <c r="G25" s="26">
        <v>31</v>
      </c>
      <c r="H25" s="26">
        <v>2</v>
      </c>
      <c r="I25" s="26">
        <v>60</v>
      </c>
      <c r="J25" s="27">
        <v>37</v>
      </c>
      <c r="K25" s="25">
        <v>27</v>
      </c>
      <c r="L25" s="26">
        <v>6</v>
      </c>
      <c r="M25" s="26">
        <v>64</v>
      </c>
      <c r="N25" s="26">
        <v>33</v>
      </c>
      <c r="O25" s="26">
        <v>31</v>
      </c>
      <c r="P25" s="26">
        <v>2</v>
      </c>
      <c r="Q25" s="26">
        <v>60</v>
      </c>
      <c r="R25" s="27">
        <v>37</v>
      </c>
      <c r="T25" s="82">
        <f aca="true" t="shared" si="13" ref="T25:T31">SUM(C16:F16)</f>
        <v>130</v>
      </c>
      <c r="U25" s="63">
        <f t="shared" si="12"/>
        <v>126</v>
      </c>
      <c r="V25" s="39">
        <f t="shared" si="12"/>
        <v>130</v>
      </c>
      <c r="W25" s="63">
        <f t="shared" si="12"/>
        <v>134</v>
      </c>
      <c r="X25" s="39">
        <f t="shared" si="12"/>
        <v>130</v>
      </c>
      <c r="Y25" s="63">
        <f t="shared" si="12"/>
        <v>134</v>
      </c>
      <c r="Z25" s="39">
        <f t="shared" si="12"/>
        <v>130</v>
      </c>
      <c r="AA25" s="74">
        <f t="shared" si="12"/>
        <v>126</v>
      </c>
      <c r="AB25" s="21">
        <f t="shared" si="10"/>
        <v>130</v>
      </c>
      <c r="AC25" s="21">
        <f t="shared" si="10"/>
        <v>130</v>
      </c>
      <c r="AD25" s="21">
        <f t="shared" si="10"/>
        <v>130</v>
      </c>
      <c r="AE25" s="21">
        <f t="shared" si="10"/>
        <v>130</v>
      </c>
      <c r="AF25" s="21">
        <f t="shared" si="10"/>
        <v>130</v>
      </c>
      <c r="AG25" s="21">
        <f t="shared" si="10"/>
        <v>130</v>
      </c>
      <c r="AH25" s="21">
        <f t="shared" si="10"/>
        <v>130</v>
      </c>
      <c r="AI25" s="36">
        <f t="shared" si="10"/>
        <v>130</v>
      </c>
      <c r="AJ25" s="35">
        <f t="shared" si="11"/>
        <v>130</v>
      </c>
      <c r="AK25" s="21">
        <f t="shared" si="11"/>
        <v>130</v>
      </c>
      <c r="AL25" s="21">
        <f t="shared" si="11"/>
        <v>130</v>
      </c>
      <c r="AM25" s="21">
        <f t="shared" si="11"/>
        <v>130</v>
      </c>
      <c r="AN25" s="21">
        <f t="shared" si="11"/>
        <v>130</v>
      </c>
      <c r="AO25" s="21">
        <f t="shared" si="11"/>
        <v>130</v>
      </c>
      <c r="AP25" s="21">
        <f t="shared" si="11"/>
        <v>130</v>
      </c>
      <c r="AQ25" s="36">
        <f t="shared" si="11"/>
        <v>130</v>
      </c>
    </row>
    <row r="26" spans="3:43" ht="12.75">
      <c r="C26" s="25">
        <v>56</v>
      </c>
      <c r="D26" s="26">
        <v>41</v>
      </c>
      <c r="E26" s="26">
        <v>19</v>
      </c>
      <c r="F26" s="26">
        <v>14</v>
      </c>
      <c r="G26" s="26">
        <v>52</v>
      </c>
      <c r="H26" s="26">
        <v>45</v>
      </c>
      <c r="I26" s="26">
        <v>23</v>
      </c>
      <c r="J26" s="27">
        <v>10</v>
      </c>
      <c r="K26" s="25">
        <v>56</v>
      </c>
      <c r="L26" s="26">
        <v>41</v>
      </c>
      <c r="M26" s="26">
        <v>19</v>
      </c>
      <c r="N26" s="26">
        <v>14</v>
      </c>
      <c r="O26" s="26">
        <v>52</v>
      </c>
      <c r="P26" s="26">
        <v>45</v>
      </c>
      <c r="Q26" s="26">
        <v>23</v>
      </c>
      <c r="R26" s="27">
        <v>10</v>
      </c>
      <c r="T26" s="82">
        <f t="shared" si="13"/>
        <v>130</v>
      </c>
      <c r="U26" s="63">
        <f t="shared" si="12"/>
        <v>134</v>
      </c>
      <c r="V26" s="39">
        <f t="shared" si="12"/>
        <v>130</v>
      </c>
      <c r="W26" s="63">
        <f t="shared" si="12"/>
        <v>126</v>
      </c>
      <c r="X26" s="39">
        <f t="shared" si="12"/>
        <v>130</v>
      </c>
      <c r="Y26" s="63">
        <f t="shared" si="12"/>
        <v>126</v>
      </c>
      <c r="Z26" s="39">
        <f t="shared" si="12"/>
        <v>130</v>
      </c>
      <c r="AA26" s="74">
        <f t="shared" si="12"/>
        <v>134</v>
      </c>
      <c r="AB26" s="21">
        <f t="shared" si="10"/>
        <v>130</v>
      </c>
      <c r="AC26" s="21">
        <f t="shared" si="10"/>
        <v>130</v>
      </c>
      <c r="AD26" s="21">
        <f t="shared" si="10"/>
        <v>130</v>
      </c>
      <c r="AE26" s="21">
        <f t="shared" si="10"/>
        <v>130</v>
      </c>
      <c r="AF26" s="21">
        <f t="shared" si="10"/>
        <v>130</v>
      </c>
      <c r="AG26" s="21">
        <f t="shared" si="10"/>
        <v>130</v>
      </c>
      <c r="AH26" s="21">
        <f t="shared" si="10"/>
        <v>130</v>
      </c>
      <c r="AI26" s="36">
        <f t="shared" si="10"/>
        <v>130</v>
      </c>
      <c r="AJ26" s="35">
        <f t="shared" si="11"/>
        <v>130</v>
      </c>
      <c r="AK26" s="21">
        <f t="shared" si="11"/>
        <v>130</v>
      </c>
      <c r="AL26" s="21">
        <f t="shared" si="11"/>
        <v>130</v>
      </c>
      <c r="AM26" s="21">
        <f t="shared" si="11"/>
        <v>130</v>
      </c>
      <c r="AN26" s="21">
        <f t="shared" si="11"/>
        <v>130</v>
      </c>
      <c r="AO26" s="21">
        <f t="shared" si="11"/>
        <v>130</v>
      </c>
      <c r="AP26" s="21">
        <f t="shared" si="11"/>
        <v>130</v>
      </c>
      <c r="AQ26" s="36">
        <f t="shared" si="11"/>
        <v>130</v>
      </c>
    </row>
    <row r="27" spans="3:43" ht="12.75">
      <c r="C27" s="25">
        <v>11</v>
      </c>
      <c r="D27" s="26">
        <v>22</v>
      </c>
      <c r="E27" s="26">
        <v>48</v>
      </c>
      <c r="F27" s="26">
        <v>49</v>
      </c>
      <c r="G27" s="26">
        <v>15</v>
      </c>
      <c r="H27" s="26">
        <v>18</v>
      </c>
      <c r="I27" s="26">
        <v>44</v>
      </c>
      <c r="J27" s="27">
        <v>53</v>
      </c>
      <c r="K27" s="25">
        <v>11</v>
      </c>
      <c r="L27" s="26">
        <v>22</v>
      </c>
      <c r="M27" s="26">
        <v>48</v>
      </c>
      <c r="N27" s="26">
        <v>49</v>
      </c>
      <c r="O27" s="26">
        <v>15</v>
      </c>
      <c r="P27" s="26">
        <v>18</v>
      </c>
      <c r="Q27" s="26">
        <v>44</v>
      </c>
      <c r="R27" s="27">
        <v>53</v>
      </c>
      <c r="T27" s="82">
        <f t="shared" si="13"/>
        <v>130</v>
      </c>
      <c r="U27" s="63">
        <f t="shared" si="12"/>
        <v>126</v>
      </c>
      <c r="V27" s="39">
        <f t="shared" si="12"/>
        <v>130</v>
      </c>
      <c r="W27" s="63">
        <f t="shared" si="12"/>
        <v>134</v>
      </c>
      <c r="X27" s="39">
        <f t="shared" si="12"/>
        <v>130</v>
      </c>
      <c r="Y27" s="63">
        <f t="shared" si="12"/>
        <v>134</v>
      </c>
      <c r="Z27" s="39">
        <f t="shared" si="12"/>
        <v>130</v>
      </c>
      <c r="AA27" s="74">
        <f t="shared" si="12"/>
        <v>126</v>
      </c>
      <c r="AB27" s="21">
        <f t="shared" si="10"/>
        <v>130</v>
      </c>
      <c r="AC27" s="21">
        <f t="shared" si="10"/>
        <v>130</v>
      </c>
      <c r="AD27" s="21">
        <f t="shared" si="10"/>
        <v>130</v>
      </c>
      <c r="AE27" s="21">
        <f t="shared" si="10"/>
        <v>130</v>
      </c>
      <c r="AF27" s="21">
        <f t="shared" si="10"/>
        <v>130</v>
      </c>
      <c r="AG27" s="21">
        <f t="shared" si="10"/>
        <v>130</v>
      </c>
      <c r="AH27" s="21">
        <f t="shared" si="10"/>
        <v>130</v>
      </c>
      <c r="AI27" s="36">
        <f t="shared" si="10"/>
        <v>130</v>
      </c>
      <c r="AJ27" s="35">
        <f t="shared" si="11"/>
        <v>130</v>
      </c>
      <c r="AK27" s="21">
        <f t="shared" si="11"/>
        <v>130</v>
      </c>
      <c r="AL27" s="21">
        <f t="shared" si="11"/>
        <v>130</v>
      </c>
      <c r="AM27" s="21">
        <f t="shared" si="11"/>
        <v>130</v>
      </c>
      <c r="AN27" s="21">
        <f t="shared" si="11"/>
        <v>130</v>
      </c>
      <c r="AO27" s="21">
        <f t="shared" si="11"/>
        <v>130</v>
      </c>
      <c r="AP27" s="21">
        <f t="shared" si="11"/>
        <v>130</v>
      </c>
      <c r="AQ27" s="36">
        <f t="shared" si="11"/>
        <v>130</v>
      </c>
    </row>
    <row r="28" spans="3:43" ht="12.75">
      <c r="C28" s="25">
        <v>40</v>
      </c>
      <c r="D28" s="26">
        <v>57</v>
      </c>
      <c r="E28" s="26">
        <v>3</v>
      </c>
      <c r="F28" s="26">
        <v>30</v>
      </c>
      <c r="G28" s="26">
        <v>36</v>
      </c>
      <c r="H28" s="26">
        <v>61</v>
      </c>
      <c r="I28" s="26">
        <v>7</v>
      </c>
      <c r="J28" s="27">
        <v>26</v>
      </c>
      <c r="K28" s="25">
        <v>40</v>
      </c>
      <c r="L28" s="26">
        <v>57</v>
      </c>
      <c r="M28" s="26">
        <v>3</v>
      </c>
      <c r="N28" s="26">
        <v>30</v>
      </c>
      <c r="O28" s="26">
        <v>36</v>
      </c>
      <c r="P28" s="26">
        <v>61</v>
      </c>
      <c r="Q28" s="26">
        <v>7</v>
      </c>
      <c r="R28" s="27">
        <v>26</v>
      </c>
      <c r="T28" s="82">
        <f t="shared" si="13"/>
        <v>130</v>
      </c>
      <c r="U28" s="63">
        <f t="shared" si="12"/>
        <v>134</v>
      </c>
      <c r="V28" s="39">
        <f t="shared" si="12"/>
        <v>130</v>
      </c>
      <c r="W28" s="63">
        <f t="shared" si="12"/>
        <v>126</v>
      </c>
      <c r="X28" s="39">
        <f t="shared" si="12"/>
        <v>130</v>
      </c>
      <c r="Y28" s="63">
        <f t="shared" si="12"/>
        <v>126</v>
      </c>
      <c r="Z28" s="39">
        <f t="shared" si="12"/>
        <v>130</v>
      </c>
      <c r="AA28" s="74">
        <f t="shared" si="12"/>
        <v>134</v>
      </c>
      <c r="AB28" s="21">
        <f t="shared" si="10"/>
        <v>130</v>
      </c>
      <c r="AC28" s="21">
        <f t="shared" si="10"/>
        <v>130</v>
      </c>
      <c r="AD28" s="21">
        <f t="shared" si="10"/>
        <v>130</v>
      </c>
      <c r="AE28" s="21">
        <f t="shared" si="10"/>
        <v>130</v>
      </c>
      <c r="AF28" s="21">
        <f t="shared" si="10"/>
        <v>130</v>
      </c>
      <c r="AG28" s="21">
        <f t="shared" si="10"/>
        <v>130</v>
      </c>
      <c r="AH28" s="21">
        <f t="shared" si="10"/>
        <v>130</v>
      </c>
      <c r="AI28" s="36">
        <f t="shared" si="10"/>
        <v>130</v>
      </c>
      <c r="AJ28" s="35">
        <f t="shared" si="11"/>
        <v>130</v>
      </c>
      <c r="AK28" s="21">
        <f t="shared" si="11"/>
        <v>130</v>
      </c>
      <c r="AL28" s="21">
        <f t="shared" si="11"/>
        <v>130</v>
      </c>
      <c r="AM28" s="21">
        <f t="shared" si="11"/>
        <v>130</v>
      </c>
      <c r="AN28" s="21">
        <f t="shared" si="11"/>
        <v>130</v>
      </c>
      <c r="AO28" s="21">
        <f t="shared" si="11"/>
        <v>130</v>
      </c>
      <c r="AP28" s="21">
        <f t="shared" si="11"/>
        <v>130</v>
      </c>
      <c r="AQ28" s="36">
        <f t="shared" si="11"/>
        <v>130</v>
      </c>
    </row>
    <row r="29" spans="3:43" ht="13.5" thickBot="1">
      <c r="C29" s="25">
        <v>17</v>
      </c>
      <c r="D29" s="26">
        <v>16</v>
      </c>
      <c r="E29" s="26">
        <v>54</v>
      </c>
      <c r="F29" s="26">
        <v>43</v>
      </c>
      <c r="G29" s="26">
        <v>21</v>
      </c>
      <c r="H29" s="26">
        <v>12</v>
      </c>
      <c r="I29" s="26">
        <v>50</v>
      </c>
      <c r="J29" s="27">
        <v>47</v>
      </c>
      <c r="K29" s="25">
        <v>17</v>
      </c>
      <c r="L29" s="26">
        <v>16</v>
      </c>
      <c r="M29" s="26">
        <v>54</v>
      </c>
      <c r="N29" s="26">
        <v>43</v>
      </c>
      <c r="O29" s="26">
        <v>21</v>
      </c>
      <c r="P29" s="26">
        <v>12</v>
      </c>
      <c r="Q29" s="26">
        <v>50</v>
      </c>
      <c r="R29" s="27">
        <v>47</v>
      </c>
      <c r="T29" s="82">
        <f t="shared" si="13"/>
        <v>130</v>
      </c>
      <c r="U29" s="63">
        <f t="shared" si="12"/>
        <v>126</v>
      </c>
      <c r="V29" s="39">
        <f t="shared" si="12"/>
        <v>130</v>
      </c>
      <c r="W29" s="63">
        <f t="shared" si="12"/>
        <v>134</v>
      </c>
      <c r="X29" s="39">
        <f t="shared" si="12"/>
        <v>130</v>
      </c>
      <c r="Y29" s="63">
        <f t="shared" si="12"/>
        <v>134</v>
      </c>
      <c r="Z29" s="39">
        <f t="shared" si="12"/>
        <v>130</v>
      </c>
      <c r="AA29" s="74">
        <f t="shared" si="12"/>
        <v>126</v>
      </c>
      <c r="AB29" s="38">
        <f t="shared" si="10"/>
        <v>130</v>
      </c>
      <c r="AC29" s="38">
        <f t="shared" si="10"/>
        <v>130</v>
      </c>
      <c r="AD29" s="38">
        <f t="shared" si="10"/>
        <v>130</v>
      </c>
      <c r="AE29" s="38">
        <f t="shared" si="10"/>
        <v>130</v>
      </c>
      <c r="AF29" s="38">
        <f t="shared" si="10"/>
        <v>130</v>
      </c>
      <c r="AG29" s="38">
        <f t="shared" si="10"/>
        <v>130</v>
      </c>
      <c r="AH29" s="38">
        <f t="shared" si="10"/>
        <v>130</v>
      </c>
      <c r="AI29" s="44">
        <f t="shared" si="10"/>
        <v>130</v>
      </c>
      <c r="AJ29" s="37">
        <f t="shared" si="11"/>
        <v>130</v>
      </c>
      <c r="AK29" s="38">
        <f t="shared" si="11"/>
        <v>130</v>
      </c>
      <c r="AL29" s="38">
        <f t="shared" si="11"/>
        <v>130</v>
      </c>
      <c r="AM29" s="38">
        <f t="shared" si="11"/>
        <v>130</v>
      </c>
      <c r="AN29" s="38">
        <f t="shared" si="11"/>
        <v>130</v>
      </c>
      <c r="AO29" s="38">
        <f t="shared" si="11"/>
        <v>130</v>
      </c>
      <c r="AP29" s="38">
        <f t="shared" si="11"/>
        <v>130</v>
      </c>
      <c r="AQ29" s="44">
        <f t="shared" si="11"/>
        <v>130</v>
      </c>
    </row>
    <row r="30" spans="3:36" ht="13.5" thickBot="1">
      <c r="C30" s="28">
        <v>62</v>
      </c>
      <c r="D30" s="29">
        <v>35</v>
      </c>
      <c r="E30" s="29">
        <v>25</v>
      </c>
      <c r="F30" s="29">
        <v>8</v>
      </c>
      <c r="G30" s="29">
        <v>58</v>
      </c>
      <c r="H30" s="29">
        <v>39</v>
      </c>
      <c r="I30" s="29">
        <v>29</v>
      </c>
      <c r="J30" s="30">
        <v>4</v>
      </c>
      <c r="K30" s="28">
        <v>62</v>
      </c>
      <c r="L30" s="29">
        <v>35</v>
      </c>
      <c r="M30" s="29">
        <v>25</v>
      </c>
      <c r="N30" s="29">
        <v>8</v>
      </c>
      <c r="O30" s="29">
        <v>58</v>
      </c>
      <c r="P30" s="29">
        <v>39</v>
      </c>
      <c r="Q30" s="29">
        <v>29</v>
      </c>
      <c r="R30" s="30">
        <v>4</v>
      </c>
      <c r="T30" s="82">
        <f t="shared" si="13"/>
        <v>130</v>
      </c>
      <c r="U30" s="63">
        <f t="shared" si="12"/>
        <v>134</v>
      </c>
      <c r="V30" s="39">
        <f t="shared" si="12"/>
        <v>130</v>
      </c>
      <c r="W30" s="63">
        <f t="shared" si="12"/>
        <v>126</v>
      </c>
      <c r="X30" s="39">
        <f t="shared" si="12"/>
        <v>130</v>
      </c>
      <c r="Y30" s="63">
        <f t="shared" si="12"/>
        <v>126</v>
      </c>
      <c r="Z30" s="39">
        <f t="shared" si="12"/>
        <v>130</v>
      </c>
      <c r="AA30" s="74">
        <f t="shared" si="12"/>
        <v>134</v>
      </c>
      <c r="AB30" t="s">
        <v>30</v>
      </c>
      <c r="AJ30" t="s">
        <v>143</v>
      </c>
    </row>
    <row r="31" spans="3:43" ht="13.5" thickBot="1">
      <c r="C31" t="s">
        <v>26</v>
      </c>
      <c r="K31" t="s">
        <v>26</v>
      </c>
      <c r="T31" s="84">
        <f t="shared" si="13"/>
        <v>130</v>
      </c>
      <c r="U31" s="76">
        <f t="shared" si="12"/>
        <v>126</v>
      </c>
      <c r="V31" s="85">
        <f t="shared" si="12"/>
        <v>130</v>
      </c>
      <c r="W31" s="76">
        <f t="shared" si="12"/>
        <v>134</v>
      </c>
      <c r="X31" s="85">
        <f t="shared" si="12"/>
        <v>130</v>
      </c>
      <c r="Y31" s="76">
        <f t="shared" si="12"/>
        <v>134</v>
      </c>
      <c r="Z31" s="85">
        <f t="shared" si="12"/>
        <v>130</v>
      </c>
      <c r="AA31" s="77">
        <f t="shared" si="12"/>
        <v>126</v>
      </c>
      <c r="AB31" s="4">
        <f aca="true" t="shared" si="14" ref="AB31:AI38">SUM(C15+J15+J16+C16)</f>
        <v>130</v>
      </c>
      <c r="AC31" s="4">
        <f t="shared" si="14"/>
        <v>130</v>
      </c>
      <c r="AD31" s="4">
        <f t="shared" si="14"/>
        <v>130</v>
      </c>
      <c r="AE31" s="4">
        <f t="shared" si="14"/>
        <v>130</v>
      </c>
      <c r="AF31" s="4">
        <f t="shared" si="14"/>
        <v>130</v>
      </c>
      <c r="AG31" s="4">
        <f t="shared" si="14"/>
        <v>130</v>
      </c>
      <c r="AH31" s="4">
        <f t="shared" si="14"/>
        <v>130</v>
      </c>
      <c r="AI31" s="46">
        <f t="shared" si="14"/>
        <v>130</v>
      </c>
      <c r="AJ31" s="70">
        <f aca="true" t="shared" si="15" ref="AJ31:AQ38">C15+H15+H22+C22</f>
        <v>130</v>
      </c>
      <c r="AK31" s="71">
        <f t="shared" si="15"/>
        <v>130</v>
      </c>
      <c r="AL31" s="71">
        <f t="shared" si="15"/>
        <v>130</v>
      </c>
      <c r="AM31" s="71">
        <f t="shared" si="15"/>
        <v>130</v>
      </c>
      <c r="AN31" s="71">
        <f t="shared" si="15"/>
        <v>130</v>
      </c>
      <c r="AO31" s="71">
        <f t="shared" si="15"/>
        <v>130</v>
      </c>
      <c r="AP31" s="71">
        <f t="shared" si="15"/>
        <v>130</v>
      </c>
      <c r="AQ31" s="72">
        <f t="shared" si="15"/>
        <v>130</v>
      </c>
    </row>
    <row r="32" spans="3:43" ht="12.75">
      <c r="C32" s="49">
        <f aca="true" t="shared" si="16" ref="C32:J39">SUM(C15+D16+E17+F18)</f>
        <v>130</v>
      </c>
      <c r="D32" s="50">
        <f t="shared" si="16"/>
        <v>126</v>
      </c>
      <c r="E32" s="50">
        <f t="shared" si="16"/>
        <v>138</v>
      </c>
      <c r="F32" s="50">
        <f t="shared" si="16"/>
        <v>126</v>
      </c>
      <c r="G32" s="50">
        <f t="shared" si="16"/>
        <v>130</v>
      </c>
      <c r="H32" s="50">
        <f t="shared" si="16"/>
        <v>134</v>
      </c>
      <c r="I32" s="50">
        <f t="shared" si="16"/>
        <v>122</v>
      </c>
      <c r="J32" s="51">
        <f t="shared" si="16"/>
        <v>134</v>
      </c>
      <c r="K32" s="49">
        <f aca="true" t="shared" si="17" ref="K32:R39">SUM(C18+D17+E16+F15)</f>
        <v>130</v>
      </c>
      <c r="L32" s="50">
        <f t="shared" si="17"/>
        <v>134</v>
      </c>
      <c r="M32" s="50">
        <f t="shared" si="17"/>
        <v>122</v>
      </c>
      <c r="N32" s="50">
        <f t="shared" si="17"/>
        <v>134</v>
      </c>
      <c r="O32" s="50">
        <f>SUM(G18+H17+I16+J15)</f>
        <v>130</v>
      </c>
      <c r="P32" s="50">
        <f t="shared" si="17"/>
        <v>126</v>
      </c>
      <c r="Q32" s="50">
        <f t="shared" si="17"/>
        <v>138</v>
      </c>
      <c r="R32" s="51">
        <f t="shared" si="17"/>
        <v>126</v>
      </c>
      <c r="AB32" s="5">
        <f t="shared" si="14"/>
        <v>130</v>
      </c>
      <c r="AC32" s="6">
        <f t="shared" si="14"/>
        <v>130</v>
      </c>
      <c r="AD32" s="6">
        <f t="shared" si="14"/>
        <v>130</v>
      </c>
      <c r="AE32" s="6">
        <f t="shared" si="14"/>
        <v>130</v>
      </c>
      <c r="AF32" s="6">
        <f t="shared" si="14"/>
        <v>130</v>
      </c>
      <c r="AG32" s="6">
        <f t="shared" si="14"/>
        <v>130</v>
      </c>
      <c r="AH32" s="6">
        <f t="shared" si="14"/>
        <v>130</v>
      </c>
      <c r="AI32" s="47">
        <f t="shared" si="14"/>
        <v>130</v>
      </c>
      <c r="AJ32" s="73">
        <f t="shared" si="15"/>
        <v>130</v>
      </c>
      <c r="AK32" s="63">
        <f t="shared" si="15"/>
        <v>130</v>
      </c>
      <c r="AL32" s="63">
        <f t="shared" si="15"/>
        <v>130</v>
      </c>
      <c r="AM32" s="63">
        <f t="shared" si="15"/>
        <v>130</v>
      </c>
      <c r="AN32" s="63">
        <f t="shared" si="15"/>
        <v>130</v>
      </c>
      <c r="AO32" s="63">
        <f t="shared" si="15"/>
        <v>130</v>
      </c>
      <c r="AP32" s="63">
        <f t="shared" si="15"/>
        <v>130</v>
      </c>
      <c r="AQ32" s="74">
        <f t="shared" si="15"/>
        <v>130</v>
      </c>
    </row>
    <row r="33" spans="3:43" ht="13.5" thickBot="1">
      <c r="C33" s="52">
        <f t="shared" si="16"/>
        <v>120</v>
      </c>
      <c r="D33" s="45">
        <f t="shared" si="16"/>
        <v>144</v>
      </c>
      <c r="E33" s="45">
        <f t="shared" si="16"/>
        <v>112</v>
      </c>
      <c r="F33" s="45">
        <f t="shared" si="16"/>
        <v>144</v>
      </c>
      <c r="G33" s="45">
        <f t="shared" si="16"/>
        <v>120</v>
      </c>
      <c r="H33" s="45">
        <f t="shared" si="16"/>
        <v>136</v>
      </c>
      <c r="I33" s="45">
        <f t="shared" si="16"/>
        <v>128</v>
      </c>
      <c r="J33" s="53">
        <f t="shared" si="16"/>
        <v>136</v>
      </c>
      <c r="K33" s="52">
        <f t="shared" si="17"/>
        <v>140</v>
      </c>
      <c r="L33" s="45">
        <f t="shared" si="17"/>
        <v>116</v>
      </c>
      <c r="M33" s="45">
        <f t="shared" si="17"/>
        <v>148</v>
      </c>
      <c r="N33" s="45">
        <f t="shared" si="17"/>
        <v>116</v>
      </c>
      <c r="O33" s="45">
        <f t="shared" si="17"/>
        <v>140</v>
      </c>
      <c r="P33" s="45">
        <f t="shared" si="17"/>
        <v>124</v>
      </c>
      <c r="Q33" s="45">
        <f t="shared" si="17"/>
        <v>132</v>
      </c>
      <c r="R33" s="53">
        <f t="shared" si="17"/>
        <v>124</v>
      </c>
      <c r="T33" t="s">
        <v>176</v>
      </c>
      <c r="AB33" s="5">
        <f t="shared" si="14"/>
        <v>130</v>
      </c>
      <c r="AC33" s="6">
        <f t="shared" si="14"/>
        <v>130</v>
      </c>
      <c r="AD33" s="6">
        <f t="shared" si="14"/>
        <v>130</v>
      </c>
      <c r="AE33" s="6">
        <f t="shared" si="14"/>
        <v>130</v>
      </c>
      <c r="AF33" s="6">
        <f t="shared" si="14"/>
        <v>130</v>
      </c>
      <c r="AG33" s="6">
        <f t="shared" si="14"/>
        <v>130</v>
      </c>
      <c r="AH33" s="6">
        <f t="shared" si="14"/>
        <v>130</v>
      </c>
      <c r="AI33" s="47">
        <f t="shared" si="14"/>
        <v>130</v>
      </c>
      <c r="AJ33" s="73">
        <f t="shared" si="15"/>
        <v>130</v>
      </c>
      <c r="AK33" s="63">
        <f t="shared" si="15"/>
        <v>130</v>
      </c>
      <c r="AL33" s="63">
        <f t="shared" si="15"/>
        <v>130</v>
      </c>
      <c r="AM33" s="63">
        <f t="shared" si="15"/>
        <v>130</v>
      </c>
      <c r="AN33" s="63">
        <f t="shared" si="15"/>
        <v>130</v>
      </c>
      <c r="AO33" s="63">
        <f t="shared" si="15"/>
        <v>130</v>
      </c>
      <c r="AP33" s="63">
        <f t="shared" si="15"/>
        <v>130</v>
      </c>
      <c r="AQ33" s="74">
        <f t="shared" si="15"/>
        <v>130</v>
      </c>
    </row>
    <row r="34" spans="3:43" ht="12.75">
      <c r="C34" s="52">
        <f t="shared" si="16"/>
        <v>146</v>
      </c>
      <c r="D34" s="45">
        <f t="shared" si="16"/>
        <v>110</v>
      </c>
      <c r="E34" s="45">
        <f t="shared" si="16"/>
        <v>154</v>
      </c>
      <c r="F34" s="45">
        <f t="shared" si="16"/>
        <v>110</v>
      </c>
      <c r="G34" s="45">
        <f t="shared" si="16"/>
        <v>146</v>
      </c>
      <c r="H34" s="45">
        <f t="shared" si="16"/>
        <v>118</v>
      </c>
      <c r="I34" s="45">
        <f t="shared" si="16"/>
        <v>138</v>
      </c>
      <c r="J34" s="53">
        <f t="shared" si="16"/>
        <v>118</v>
      </c>
      <c r="K34" s="52">
        <f t="shared" si="17"/>
        <v>114</v>
      </c>
      <c r="L34" s="45">
        <f t="shared" si="17"/>
        <v>150</v>
      </c>
      <c r="M34" s="45">
        <f t="shared" si="17"/>
        <v>106</v>
      </c>
      <c r="N34" s="45">
        <f t="shared" si="17"/>
        <v>150</v>
      </c>
      <c r="O34" s="45">
        <f t="shared" si="17"/>
        <v>114</v>
      </c>
      <c r="P34" s="45">
        <f t="shared" si="17"/>
        <v>142</v>
      </c>
      <c r="Q34" s="45">
        <f t="shared" si="17"/>
        <v>122</v>
      </c>
      <c r="R34" s="53">
        <f t="shared" si="17"/>
        <v>142</v>
      </c>
      <c r="T34" s="32">
        <f aca="true" t="shared" si="18" ref="T34:AA41">C15+G19</f>
        <v>16</v>
      </c>
      <c r="U34" s="33">
        <f t="shared" si="18"/>
        <v>50</v>
      </c>
      <c r="V34" s="33">
        <f t="shared" si="18"/>
        <v>82</v>
      </c>
      <c r="W34" s="33">
        <f t="shared" si="18"/>
        <v>112</v>
      </c>
      <c r="X34" s="33">
        <f t="shared" si="18"/>
        <v>16</v>
      </c>
      <c r="Y34" s="33">
        <f t="shared" si="18"/>
        <v>50</v>
      </c>
      <c r="Z34" s="33">
        <f t="shared" si="18"/>
        <v>82</v>
      </c>
      <c r="AA34" s="34">
        <f t="shared" si="18"/>
        <v>112</v>
      </c>
      <c r="AB34" s="5">
        <f t="shared" si="14"/>
        <v>130</v>
      </c>
      <c r="AC34" s="6">
        <f t="shared" si="14"/>
        <v>130</v>
      </c>
      <c r="AD34" s="6">
        <f t="shared" si="14"/>
        <v>130</v>
      </c>
      <c r="AE34" s="6">
        <f t="shared" si="14"/>
        <v>130</v>
      </c>
      <c r="AF34" s="6">
        <f t="shared" si="14"/>
        <v>130</v>
      </c>
      <c r="AG34" s="6">
        <f t="shared" si="14"/>
        <v>130</v>
      </c>
      <c r="AH34" s="6">
        <f t="shared" si="14"/>
        <v>130</v>
      </c>
      <c r="AI34" s="47">
        <f t="shared" si="14"/>
        <v>130</v>
      </c>
      <c r="AJ34" s="73">
        <f t="shared" si="15"/>
        <v>130</v>
      </c>
      <c r="AK34" s="63">
        <f t="shared" si="15"/>
        <v>130</v>
      </c>
      <c r="AL34" s="63">
        <f t="shared" si="15"/>
        <v>130</v>
      </c>
      <c r="AM34" s="63">
        <f t="shared" si="15"/>
        <v>130</v>
      </c>
      <c r="AN34" s="63">
        <f t="shared" si="15"/>
        <v>130</v>
      </c>
      <c r="AO34" s="63">
        <f t="shared" si="15"/>
        <v>130</v>
      </c>
      <c r="AP34" s="63">
        <f t="shared" si="15"/>
        <v>130</v>
      </c>
      <c r="AQ34" s="74">
        <f t="shared" si="15"/>
        <v>130</v>
      </c>
    </row>
    <row r="35" spans="3:43" ht="12.75">
      <c r="C35" s="52">
        <f t="shared" si="16"/>
        <v>124</v>
      </c>
      <c r="D35" s="45">
        <f t="shared" si="16"/>
        <v>140</v>
      </c>
      <c r="E35" s="45">
        <f t="shared" si="16"/>
        <v>116</v>
      </c>
      <c r="F35" s="45">
        <f>SUM(F18+G19+H20+I21)</f>
        <v>140</v>
      </c>
      <c r="G35" s="45">
        <f>SUM(G18+H19+I20+J21)</f>
        <v>124</v>
      </c>
      <c r="H35" s="45">
        <f>SUM(H18+I19+J20+K21)</f>
        <v>132</v>
      </c>
      <c r="I35" s="45">
        <f t="shared" si="16"/>
        <v>132</v>
      </c>
      <c r="J35" s="53">
        <f t="shared" si="16"/>
        <v>132</v>
      </c>
      <c r="K35" s="52">
        <f t="shared" si="17"/>
        <v>136</v>
      </c>
      <c r="L35" s="45">
        <f t="shared" si="17"/>
        <v>120</v>
      </c>
      <c r="M35" s="45">
        <f t="shared" si="17"/>
        <v>144</v>
      </c>
      <c r="N35" s="45">
        <f t="shared" si="17"/>
        <v>120</v>
      </c>
      <c r="O35" s="45">
        <f t="shared" si="17"/>
        <v>136</v>
      </c>
      <c r="P35" s="45">
        <f t="shared" si="17"/>
        <v>128</v>
      </c>
      <c r="Q35" s="45">
        <f t="shared" si="17"/>
        <v>128</v>
      </c>
      <c r="R35" s="53">
        <f t="shared" si="17"/>
        <v>128</v>
      </c>
      <c r="T35" s="35">
        <f t="shared" si="18"/>
        <v>82</v>
      </c>
      <c r="U35" s="21">
        <f t="shared" si="18"/>
        <v>112</v>
      </c>
      <c r="V35" s="21">
        <f t="shared" si="18"/>
        <v>16</v>
      </c>
      <c r="W35" s="21">
        <f t="shared" si="18"/>
        <v>50</v>
      </c>
      <c r="X35" s="21">
        <f t="shared" si="18"/>
        <v>82</v>
      </c>
      <c r="Y35" s="21">
        <f t="shared" si="18"/>
        <v>112</v>
      </c>
      <c r="Z35" s="21">
        <f t="shared" si="18"/>
        <v>16</v>
      </c>
      <c r="AA35" s="36">
        <f t="shared" si="18"/>
        <v>50</v>
      </c>
      <c r="AB35" s="5">
        <f t="shared" si="14"/>
        <v>130</v>
      </c>
      <c r="AC35" s="6">
        <f t="shared" si="14"/>
        <v>130</v>
      </c>
      <c r="AD35" s="6">
        <f t="shared" si="14"/>
        <v>130</v>
      </c>
      <c r="AE35" s="6">
        <f t="shared" si="14"/>
        <v>130</v>
      </c>
      <c r="AF35" s="6">
        <f t="shared" si="14"/>
        <v>130</v>
      </c>
      <c r="AG35" s="6">
        <f t="shared" si="14"/>
        <v>130</v>
      </c>
      <c r="AH35" s="6">
        <f t="shared" si="14"/>
        <v>130</v>
      </c>
      <c r="AI35" s="47">
        <f t="shared" si="14"/>
        <v>130</v>
      </c>
      <c r="AJ35" s="73">
        <f t="shared" si="15"/>
        <v>130</v>
      </c>
      <c r="AK35" s="63">
        <f t="shared" si="15"/>
        <v>130</v>
      </c>
      <c r="AL35" s="63">
        <f t="shared" si="15"/>
        <v>130</v>
      </c>
      <c r="AM35" s="63">
        <f t="shared" si="15"/>
        <v>130</v>
      </c>
      <c r="AN35" s="63">
        <f t="shared" si="15"/>
        <v>130</v>
      </c>
      <c r="AO35" s="63">
        <f t="shared" si="15"/>
        <v>130</v>
      </c>
      <c r="AP35" s="63">
        <f t="shared" si="15"/>
        <v>130</v>
      </c>
      <c r="AQ35" s="74">
        <f t="shared" si="15"/>
        <v>130</v>
      </c>
    </row>
    <row r="36" spans="3:43" ht="12.75">
      <c r="C36" s="52">
        <f t="shared" si="16"/>
        <v>130</v>
      </c>
      <c r="D36" s="45">
        <f t="shared" si="16"/>
        <v>126</v>
      </c>
      <c r="E36" s="45">
        <f t="shared" si="16"/>
        <v>138</v>
      </c>
      <c r="F36" s="45">
        <f t="shared" si="16"/>
        <v>126</v>
      </c>
      <c r="G36" s="45">
        <f t="shared" si="16"/>
        <v>130</v>
      </c>
      <c r="H36" s="45">
        <f>SUM(H19+I20+J21+K22)</f>
        <v>134</v>
      </c>
      <c r="I36" s="45">
        <f t="shared" si="16"/>
        <v>122</v>
      </c>
      <c r="J36" s="53">
        <f t="shared" si="16"/>
        <v>134</v>
      </c>
      <c r="K36" s="52">
        <f>SUM(C22+D21+E20+F19)</f>
        <v>130</v>
      </c>
      <c r="L36" s="45">
        <f t="shared" si="17"/>
        <v>134</v>
      </c>
      <c r="M36" s="45">
        <f t="shared" si="17"/>
        <v>122</v>
      </c>
      <c r="N36" s="45">
        <f t="shared" si="17"/>
        <v>134</v>
      </c>
      <c r="O36" s="45">
        <f t="shared" si="17"/>
        <v>130</v>
      </c>
      <c r="P36" s="45">
        <f t="shared" si="17"/>
        <v>126</v>
      </c>
      <c r="Q36" s="45">
        <f t="shared" si="17"/>
        <v>138</v>
      </c>
      <c r="R36" s="53">
        <f t="shared" si="17"/>
        <v>126</v>
      </c>
      <c r="T36" s="35">
        <f t="shared" si="18"/>
        <v>48</v>
      </c>
      <c r="U36" s="21">
        <f t="shared" si="18"/>
        <v>18</v>
      </c>
      <c r="V36" s="21">
        <f t="shared" si="18"/>
        <v>114</v>
      </c>
      <c r="W36" s="21">
        <f t="shared" si="18"/>
        <v>80</v>
      </c>
      <c r="X36" s="21">
        <f t="shared" si="18"/>
        <v>48</v>
      </c>
      <c r="Y36" s="21">
        <f t="shared" si="18"/>
        <v>18</v>
      </c>
      <c r="Z36" s="21">
        <f t="shared" si="18"/>
        <v>114</v>
      </c>
      <c r="AA36" s="36">
        <f t="shared" si="18"/>
        <v>80</v>
      </c>
      <c r="AB36" s="5">
        <f t="shared" si="14"/>
        <v>130</v>
      </c>
      <c r="AC36" s="6">
        <f t="shared" si="14"/>
        <v>130</v>
      </c>
      <c r="AD36" s="6">
        <f t="shared" si="14"/>
        <v>130</v>
      </c>
      <c r="AE36" s="6">
        <f t="shared" si="14"/>
        <v>130</v>
      </c>
      <c r="AF36" s="6">
        <f t="shared" si="14"/>
        <v>130</v>
      </c>
      <c r="AG36" s="6">
        <f t="shared" si="14"/>
        <v>130</v>
      </c>
      <c r="AH36" s="6">
        <f t="shared" si="14"/>
        <v>130</v>
      </c>
      <c r="AI36" s="47">
        <f t="shared" si="14"/>
        <v>130</v>
      </c>
      <c r="AJ36" s="73">
        <f t="shared" si="15"/>
        <v>130</v>
      </c>
      <c r="AK36" s="63">
        <f t="shared" si="15"/>
        <v>130</v>
      </c>
      <c r="AL36" s="63">
        <f t="shared" si="15"/>
        <v>130</v>
      </c>
      <c r="AM36" s="63">
        <f t="shared" si="15"/>
        <v>130</v>
      </c>
      <c r="AN36" s="63">
        <f t="shared" si="15"/>
        <v>130</v>
      </c>
      <c r="AO36" s="63">
        <f t="shared" si="15"/>
        <v>130</v>
      </c>
      <c r="AP36" s="63">
        <f t="shared" si="15"/>
        <v>130</v>
      </c>
      <c r="AQ36" s="74">
        <f t="shared" si="15"/>
        <v>130</v>
      </c>
    </row>
    <row r="37" spans="3:43" ht="12.75">
      <c r="C37" s="52">
        <f t="shared" si="16"/>
        <v>140</v>
      </c>
      <c r="D37" s="45">
        <f t="shared" si="16"/>
        <v>124</v>
      </c>
      <c r="E37" s="45">
        <f t="shared" si="16"/>
        <v>132</v>
      </c>
      <c r="F37" s="45">
        <f t="shared" si="16"/>
        <v>124</v>
      </c>
      <c r="G37" s="45">
        <f t="shared" si="16"/>
        <v>140</v>
      </c>
      <c r="H37" s="45">
        <f t="shared" si="16"/>
        <v>116</v>
      </c>
      <c r="I37" s="45">
        <f t="shared" si="16"/>
        <v>148</v>
      </c>
      <c r="J37" s="53">
        <f t="shared" si="16"/>
        <v>116</v>
      </c>
      <c r="K37" s="52">
        <f t="shared" si="17"/>
        <v>120</v>
      </c>
      <c r="L37" s="45">
        <f t="shared" si="17"/>
        <v>136</v>
      </c>
      <c r="M37" s="45">
        <f t="shared" si="17"/>
        <v>128</v>
      </c>
      <c r="N37" s="45">
        <f t="shared" si="17"/>
        <v>136</v>
      </c>
      <c r="O37" s="45">
        <f t="shared" si="17"/>
        <v>120</v>
      </c>
      <c r="P37" s="45">
        <f t="shared" si="17"/>
        <v>144</v>
      </c>
      <c r="Q37" s="45">
        <f t="shared" si="17"/>
        <v>112</v>
      </c>
      <c r="R37" s="53">
        <f t="shared" si="17"/>
        <v>144</v>
      </c>
      <c r="T37" s="35">
        <f t="shared" si="18"/>
        <v>114</v>
      </c>
      <c r="U37" s="21">
        <f t="shared" si="18"/>
        <v>80</v>
      </c>
      <c r="V37" s="21">
        <f t="shared" si="18"/>
        <v>48</v>
      </c>
      <c r="W37" s="21">
        <f t="shared" si="18"/>
        <v>18</v>
      </c>
      <c r="X37" s="21">
        <f t="shared" si="18"/>
        <v>114</v>
      </c>
      <c r="Y37" s="21">
        <f t="shared" si="18"/>
        <v>80</v>
      </c>
      <c r="Z37" s="21">
        <f t="shared" si="18"/>
        <v>48</v>
      </c>
      <c r="AA37" s="36">
        <f t="shared" si="18"/>
        <v>18</v>
      </c>
      <c r="AB37" s="6">
        <f t="shared" si="14"/>
        <v>130</v>
      </c>
      <c r="AC37" s="6">
        <f t="shared" si="14"/>
        <v>130</v>
      </c>
      <c r="AD37" s="6">
        <f t="shared" si="14"/>
        <v>130</v>
      </c>
      <c r="AE37" s="6">
        <f t="shared" si="14"/>
        <v>130</v>
      </c>
      <c r="AF37" s="6">
        <f t="shared" si="14"/>
        <v>130</v>
      </c>
      <c r="AG37" s="6">
        <f t="shared" si="14"/>
        <v>130</v>
      </c>
      <c r="AH37" s="6">
        <f t="shared" si="14"/>
        <v>130</v>
      </c>
      <c r="AI37" s="47">
        <f t="shared" si="14"/>
        <v>130</v>
      </c>
      <c r="AJ37" s="73">
        <f t="shared" si="15"/>
        <v>130</v>
      </c>
      <c r="AK37" s="63">
        <f t="shared" si="15"/>
        <v>130</v>
      </c>
      <c r="AL37" s="63">
        <f t="shared" si="15"/>
        <v>130</v>
      </c>
      <c r="AM37" s="63">
        <f t="shared" si="15"/>
        <v>130</v>
      </c>
      <c r="AN37" s="63">
        <f t="shared" si="15"/>
        <v>130</v>
      </c>
      <c r="AO37" s="63">
        <f t="shared" si="15"/>
        <v>130</v>
      </c>
      <c r="AP37" s="63">
        <f t="shared" si="15"/>
        <v>130</v>
      </c>
      <c r="AQ37" s="74">
        <f t="shared" si="15"/>
        <v>130</v>
      </c>
    </row>
    <row r="38" spans="3:43" ht="13.5" thickBot="1">
      <c r="C38" s="52">
        <f t="shared" si="16"/>
        <v>114</v>
      </c>
      <c r="D38" s="45">
        <f t="shared" si="16"/>
        <v>142</v>
      </c>
      <c r="E38" s="45">
        <f t="shared" si="16"/>
        <v>122</v>
      </c>
      <c r="F38" s="45">
        <f t="shared" si="16"/>
        <v>142</v>
      </c>
      <c r="G38" s="45">
        <f t="shared" si="16"/>
        <v>114</v>
      </c>
      <c r="H38" s="45">
        <f t="shared" si="16"/>
        <v>150</v>
      </c>
      <c r="I38" s="45">
        <f t="shared" si="16"/>
        <v>106</v>
      </c>
      <c r="J38" s="53">
        <f t="shared" si="16"/>
        <v>150</v>
      </c>
      <c r="K38" s="52">
        <f t="shared" si="17"/>
        <v>146</v>
      </c>
      <c r="L38" s="45">
        <f t="shared" si="17"/>
        <v>118</v>
      </c>
      <c r="M38" s="45">
        <f t="shared" si="17"/>
        <v>138</v>
      </c>
      <c r="N38" s="45">
        <f t="shared" si="17"/>
        <v>118</v>
      </c>
      <c r="O38" s="45">
        <f t="shared" si="17"/>
        <v>146</v>
      </c>
      <c r="P38" s="45">
        <f t="shared" si="17"/>
        <v>110</v>
      </c>
      <c r="Q38" s="45">
        <f t="shared" si="17"/>
        <v>154</v>
      </c>
      <c r="R38" s="53">
        <f t="shared" si="17"/>
        <v>110</v>
      </c>
      <c r="T38" s="35">
        <f t="shared" si="18"/>
        <v>16</v>
      </c>
      <c r="U38" s="21">
        <f t="shared" si="18"/>
        <v>50</v>
      </c>
      <c r="V38" s="21">
        <f t="shared" si="18"/>
        <v>82</v>
      </c>
      <c r="W38" s="21">
        <f t="shared" si="18"/>
        <v>112</v>
      </c>
      <c r="X38" s="21">
        <f t="shared" si="18"/>
        <v>16</v>
      </c>
      <c r="Y38" s="21">
        <f t="shared" si="18"/>
        <v>50</v>
      </c>
      <c r="Z38" s="21">
        <f t="shared" si="18"/>
        <v>82</v>
      </c>
      <c r="AA38" s="36">
        <f t="shared" si="18"/>
        <v>112</v>
      </c>
      <c r="AB38" s="9">
        <f t="shared" si="14"/>
        <v>130</v>
      </c>
      <c r="AC38" s="9">
        <f t="shared" si="14"/>
        <v>130</v>
      </c>
      <c r="AD38" s="9">
        <f t="shared" si="14"/>
        <v>130</v>
      </c>
      <c r="AE38" s="9">
        <f t="shared" si="14"/>
        <v>130</v>
      </c>
      <c r="AF38" s="9">
        <f t="shared" si="14"/>
        <v>130</v>
      </c>
      <c r="AG38" s="9">
        <f t="shared" si="14"/>
        <v>130</v>
      </c>
      <c r="AH38" s="9">
        <f t="shared" si="14"/>
        <v>130</v>
      </c>
      <c r="AI38" s="48">
        <f t="shared" si="14"/>
        <v>130</v>
      </c>
      <c r="AJ38" s="75">
        <f t="shared" si="15"/>
        <v>130</v>
      </c>
      <c r="AK38" s="76">
        <f t="shared" si="15"/>
        <v>130</v>
      </c>
      <c r="AL38" s="76">
        <f t="shared" si="15"/>
        <v>130</v>
      </c>
      <c r="AM38" s="76">
        <f t="shared" si="15"/>
        <v>130</v>
      </c>
      <c r="AN38" s="76">
        <f t="shared" si="15"/>
        <v>130</v>
      </c>
      <c r="AO38" s="76">
        <f t="shared" si="15"/>
        <v>130</v>
      </c>
      <c r="AP38" s="76">
        <f t="shared" si="15"/>
        <v>130</v>
      </c>
      <c r="AQ38" s="77">
        <f t="shared" si="15"/>
        <v>130</v>
      </c>
    </row>
    <row r="39" spans="3:36" ht="13.5" thickBot="1">
      <c r="C39" s="54">
        <f t="shared" si="16"/>
        <v>136</v>
      </c>
      <c r="D39" s="55">
        <f t="shared" si="16"/>
        <v>128</v>
      </c>
      <c r="E39" s="55">
        <f t="shared" si="16"/>
        <v>128</v>
      </c>
      <c r="F39" s="55">
        <f t="shared" si="16"/>
        <v>128</v>
      </c>
      <c r="G39" s="55">
        <f t="shared" si="16"/>
        <v>136</v>
      </c>
      <c r="H39" s="55">
        <f t="shared" si="16"/>
        <v>120</v>
      </c>
      <c r="I39" s="55">
        <f t="shared" si="16"/>
        <v>144</v>
      </c>
      <c r="J39" s="56">
        <f t="shared" si="16"/>
        <v>120</v>
      </c>
      <c r="K39" s="54">
        <f t="shared" si="17"/>
        <v>124</v>
      </c>
      <c r="L39" s="55">
        <f t="shared" si="17"/>
        <v>132</v>
      </c>
      <c r="M39" s="55">
        <f t="shared" si="17"/>
        <v>132</v>
      </c>
      <c r="N39" s="55">
        <f t="shared" si="17"/>
        <v>132</v>
      </c>
      <c r="O39" s="55">
        <f t="shared" si="17"/>
        <v>124</v>
      </c>
      <c r="P39" s="55">
        <f t="shared" si="17"/>
        <v>140</v>
      </c>
      <c r="Q39" s="55">
        <f t="shared" si="17"/>
        <v>116</v>
      </c>
      <c r="R39" s="56">
        <f t="shared" si="17"/>
        <v>140</v>
      </c>
      <c r="T39" s="35">
        <f t="shared" si="18"/>
        <v>82</v>
      </c>
      <c r="U39" s="21">
        <f t="shared" si="18"/>
        <v>112</v>
      </c>
      <c r="V39" s="21">
        <f t="shared" si="18"/>
        <v>16</v>
      </c>
      <c r="W39" s="21">
        <f t="shared" si="18"/>
        <v>50</v>
      </c>
      <c r="X39" s="21">
        <f t="shared" si="18"/>
        <v>82</v>
      </c>
      <c r="Y39" s="21">
        <f t="shared" si="18"/>
        <v>112</v>
      </c>
      <c r="Z39" s="21">
        <f t="shared" si="18"/>
        <v>16</v>
      </c>
      <c r="AA39" s="36">
        <f t="shared" si="18"/>
        <v>50</v>
      </c>
      <c r="AJ39" t="s">
        <v>144</v>
      </c>
    </row>
    <row r="40" spans="3:43" ht="13.5" thickBot="1">
      <c r="C40" t="s">
        <v>31</v>
      </c>
      <c r="T40" s="35">
        <f t="shared" si="18"/>
        <v>48</v>
      </c>
      <c r="U40" s="21">
        <f t="shared" si="18"/>
        <v>18</v>
      </c>
      <c r="V40" s="21">
        <f t="shared" si="18"/>
        <v>114</v>
      </c>
      <c r="W40" s="21">
        <f t="shared" si="18"/>
        <v>80</v>
      </c>
      <c r="X40" s="21">
        <f t="shared" si="18"/>
        <v>48</v>
      </c>
      <c r="Y40" s="21">
        <f t="shared" si="18"/>
        <v>18</v>
      </c>
      <c r="Z40" s="21">
        <f t="shared" si="18"/>
        <v>114</v>
      </c>
      <c r="AA40" s="36">
        <f t="shared" si="18"/>
        <v>80</v>
      </c>
      <c r="AJ40" s="70">
        <f aca="true" t="shared" si="19" ref="AJ40:AQ47">C15+J15+J22+C22</f>
        <v>130</v>
      </c>
      <c r="AK40" s="71">
        <f t="shared" si="19"/>
        <v>130</v>
      </c>
      <c r="AL40" s="71">
        <f t="shared" si="19"/>
        <v>130</v>
      </c>
      <c r="AM40" s="71">
        <f t="shared" si="19"/>
        <v>130</v>
      </c>
      <c r="AN40" s="71">
        <f t="shared" si="19"/>
        <v>130</v>
      </c>
      <c r="AO40" s="71">
        <f t="shared" si="19"/>
        <v>130</v>
      </c>
      <c r="AP40" s="71">
        <f t="shared" si="19"/>
        <v>130</v>
      </c>
      <c r="AQ40" s="72">
        <f t="shared" si="19"/>
        <v>130</v>
      </c>
    </row>
    <row r="41" spans="3:43" ht="13.5" thickBot="1">
      <c r="C41" s="32">
        <f aca="true" t="shared" si="20" ref="C41:J48">SUM(D15+E15+C16+F16+F17+C17+D18+E18)</f>
        <v>260</v>
      </c>
      <c r="D41" s="33">
        <f t="shared" si="20"/>
        <v>260</v>
      </c>
      <c r="E41" s="33">
        <f t="shared" si="20"/>
        <v>260</v>
      </c>
      <c r="F41" s="33">
        <f t="shared" si="20"/>
        <v>260</v>
      </c>
      <c r="G41" s="33">
        <f t="shared" si="20"/>
        <v>260</v>
      </c>
      <c r="H41" s="33">
        <f t="shared" si="20"/>
        <v>260</v>
      </c>
      <c r="I41" s="33">
        <f t="shared" si="20"/>
        <v>260</v>
      </c>
      <c r="J41" s="34">
        <f t="shared" si="20"/>
        <v>260</v>
      </c>
      <c r="K41" s="45"/>
      <c r="L41" t="s">
        <v>41</v>
      </c>
      <c r="T41" s="37">
        <f t="shared" si="18"/>
        <v>114</v>
      </c>
      <c r="U41" s="38">
        <f t="shared" si="18"/>
        <v>80</v>
      </c>
      <c r="V41" s="38">
        <f t="shared" si="18"/>
        <v>48</v>
      </c>
      <c r="W41" s="38">
        <f t="shared" si="18"/>
        <v>18</v>
      </c>
      <c r="X41" s="38">
        <f t="shared" si="18"/>
        <v>114</v>
      </c>
      <c r="Y41" s="38">
        <f t="shared" si="18"/>
        <v>80</v>
      </c>
      <c r="Z41" s="38">
        <f t="shared" si="18"/>
        <v>48</v>
      </c>
      <c r="AA41" s="44">
        <f t="shared" si="18"/>
        <v>18</v>
      </c>
      <c r="AJ41" s="73">
        <f t="shared" si="19"/>
        <v>130</v>
      </c>
      <c r="AK41" s="63">
        <f t="shared" si="19"/>
        <v>130</v>
      </c>
      <c r="AL41" s="63">
        <f t="shared" si="19"/>
        <v>130</v>
      </c>
      <c r="AM41" s="63">
        <f t="shared" si="19"/>
        <v>130</v>
      </c>
      <c r="AN41" s="63">
        <f t="shared" si="19"/>
        <v>130</v>
      </c>
      <c r="AO41" s="63">
        <f t="shared" si="19"/>
        <v>130</v>
      </c>
      <c r="AP41" s="63">
        <f t="shared" si="19"/>
        <v>130</v>
      </c>
      <c r="AQ41" s="74">
        <f t="shared" si="19"/>
        <v>130</v>
      </c>
    </row>
    <row r="42" spans="3:43" ht="12.75">
      <c r="C42" s="35">
        <f t="shared" si="20"/>
        <v>260</v>
      </c>
      <c r="D42" s="21">
        <f t="shared" si="20"/>
        <v>260</v>
      </c>
      <c r="E42" s="21">
        <f t="shared" si="20"/>
        <v>260</v>
      </c>
      <c r="F42" s="21">
        <f t="shared" si="20"/>
        <v>260</v>
      </c>
      <c r="G42" s="21">
        <f t="shared" si="20"/>
        <v>260</v>
      </c>
      <c r="H42" s="21">
        <f t="shared" si="20"/>
        <v>260</v>
      </c>
      <c r="I42" s="21">
        <f t="shared" si="20"/>
        <v>260</v>
      </c>
      <c r="J42" s="36">
        <f t="shared" si="20"/>
        <v>260</v>
      </c>
      <c r="L42" s="59" t="s">
        <v>42</v>
      </c>
      <c r="M42" s="40"/>
      <c r="N42" s="40"/>
      <c r="AJ42" s="73">
        <f t="shared" si="19"/>
        <v>130</v>
      </c>
      <c r="AK42" s="63">
        <f t="shared" si="19"/>
        <v>130</v>
      </c>
      <c r="AL42" s="63">
        <f t="shared" si="19"/>
        <v>130</v>
      </c>
      <c r="AM42" s="63">
        <f t="shared" si="19"/>
        <v>130</v>
      </c>
      <c r="AN42" s="63">
        <f t="shared" si="19"/>
        <v>130</v>
      </c>
      <c r="AO42" s="63">
        <f t="shared" si="19"/>
        <v>130</v>
      </c>
      <c r="AP42" s="63">
        <f t="shared" si="19"/>
        <v>130</v>
      </c>
      <c r="AQ42" s="74">
        <f t="shared" si="19"/>
        <v>130</v>
      </c>
    </row>
    <row r="43" spans="3:43" ht="13.5" thickBot="1">
      <c r="C43" s="35">
        <f t="shared" si="20"/>
        <v>260</v>
      </c>
      <c r="D43" s="21">
        <f t="shared" si="20"/>
        <v>260</v>
      </c>
      <c r="E43" s="21">
        <f t="shared" si="20"/>
        <v>260</v>
      </c>
      <c r="F43" s="21">
        <f t="shared" si="20"/>
        <v>260</v>
      </c>
      <c r="G43" s="21">
        <f t="shared" si="20"/>
        <v>260</v>
      </c>
      <c r="H43" s="21">
        <f t="shared" si="20"/>
        <v>260</v>
      </c>
      <c r="I43" s="21">
        <f t="shared" si="20"/>
        <v>260</v>
      </c>
      <c r="J43" s="36">
        <f t="shared" si="20"/>
        <v>260</v>
      </c>
      <c r="L43" s="40"/>
      <c r="O43" s="40"/>
      <c r="S43" t="s">
        <v>88</v>
      </c>
      <c r="AB43" t="s">
        <v>88</v>
      </c>
      <c r="AJ43" s="73">
        <f t="shared" si="19"/>
        <v>130</v>
      </c>
      <c r="AK43" s="63">
        <f t="shared" si="19"/>
        <v>130</v>
      </c>
      <c r="AL43" s="63">
        <f t="shared" si="19"/>
        <v>130</v>
      </c>
      <c r="AM43" s="63">
        <f t="shared" si="19"/>
        <v>130</v>
      </c>
      <c r="AN43" s="63">
        <f t="shared" si="19"/>
        <v>130</v>
      </c>
      <c r="AO43" s="63">
        <f t="shared" si="19"/>
        <v>130</v>
      </c>
      <c r="AP43" s="63">
        <f t="shared" si="19"/>
        <v>130</v>
      </c>
      <c r="AQ43" s="74">
        <f t="shared" si="19"/>
        <v>130</v>
      </c>
    </row>
    <row r="44" spans="3:43" ht="12.75">
      <c r="C44" s="35">
        <f t="shared" si="20"/>
        <v>260</v>
      </c>
      <c r="D44" s="21">
        <f t="shared" si="20"/>
        <v>260</v>
      </c>
      <c r="E44" s="21">
        <f t="shared" si="20"/>
        <v>260</v>
      </c>
      <c r="F44" s="21">
        <f t="shared" si="20"/>
        <v>260</v>
      </c>
      <c r="G44" s="21">
        <f t="shared" si="20"/>
        <v>260</v>
      </c>
      <c r="H44" s="21">
        <f t="shared" si="20"/>
        <v>260</v>
      </c>
      <c r="I44" s="21">
        <f t="shared" si="20"/>
        <v>260</v>
      </c>
      <c r="J44" s="36">
        <f t="shared" si="20"/>
        <v>260</v>
      </c>
      <c r="L44" s="40"/>
      <c r="O44" s="40"/>
      <c r="S44" s="66">
        <f aca="true" t="shared" si="21" ref="S44:Z51">C15+D16+E17+F18+G18+H17+I16+J15</f>
        <v>260</v>
      </c>
      <c r="T44" s="50">
        <f t="shared" si="21"/>
        <v>252</v>
      </c>
      <c r="U44" s="50">
        <f t="shared" si="21"/>
        <v>276</v>
      </c>
      <c r="V44" s="50">
        <f t="shared" si="21"/>
        <v>252</v>
      </c>
      <c r="W44" s="64">
        <f t="shared" si="21"/>
        <v>260</v>
      </c>
      <c r="X44" s="50">
        <f t="shared" si="21"/>
        <v>268</v>
      </c>
      <c r="Y44" s="50">
        <f t="shared" si="21"/>
        <v>244</v>
      </c>
      <c r="Z44" s="51">
        <f t="shared" si="21"/>
        <v>268</v>
      </c>
      <c r="AB44" s="66">
        <f aca="true" t="shared" si="22" ref="AB44:AI51">C23+D22+E21+F20+G20+H21+I22+J23</f>
        <v>260</v>
      </c>
      <c r="AC44" s="33">
        <f t="shared" si="22"/>
        <v>252</v>
      </c>
      <c r="AD44" s="33">
        <f t="shared" si="22"/>
        <v>276</v>
      </c>
      <c r="AE44" s="33">
        <f t="shared" si="22"/>
        <v>252</v>
      </c>
      <c r="AF44" s="64">
        <f t="shared" si="22"/>
        <v>260</v>
      </c>
      <c r="AG44" s="33">
        <f t="shared" si="22"/>
        <v>268</v>
      </c>
      <c r="AH44" s="33">
        <f t="shared" si="22"/>
        <v>244</v>
      </c>
      <c r="AI44" s="33">
        <f t="shared" si="22"/>
        <v>268</v>
      </c>
      <c r="AJ44" s="73">
        <f t="shared" si="19"/>
        <v>130</v>
      </c>
      <c r="AK44" s="63">
        <f t="shared" si="19"/>
        <v>130</v>
      </c>
      <c r="AL44" s="63">
        <f t="shared" si="19"/>
        <v>130</v>
      </c>
      <c r="AM44" s="63">
        <f t="shared" si="19"/>
        <v>130</v>
      </c>
      <c r="AN44" s="63">
        <f t="shared" si="19"/>
        <v>130</v>
      </c>
      <c r="AO44" s="63">
        <f t="shared" si="19"/>
        <v>130</v>
      </c>
      <c r="AP44" s="63">
        <f t="shared" si="19"/>
        <v>130</v>
      </c>
      <c r="AQ44" s="74">
        <f t="shared" si="19"/>
        <v>130</v>
      </c>
    </row>
    <row r="45" spans="3:43" ht="12.75">
      <c r="C45" s="35">
        <f t="shared" si="20"/>
        <v>260</v>
      </c>
      <c r="D45" s="21">
        <f t="shared" si="20"/>
        <v>260</v>
      </c>
      <c r="E45" s="21">
        <f t="shared" si="20"/>
        <v>260</v>
      </c>
      <c r="F45" s="21">
        <f t="shared" si="20"/>
        <v>260</v>
      </c>
      <c r="G45" s="21">
        <f t="shared" si="20"/>
        <v>260</v>
      </c>
      <c r="H45" s="21">
        <f t="shared" si="20"/>
        <v>260</v>
      </c>
      <c r="I45" s="21">
        <f t="shared" si="20"/>
        <v>260</v>
      </c>
      <c r="J45" s="36">
        <f t="shared" si="20"/>
        <v>260</v>
      </c>
      <c r="M45" s="40"/>
      <c r="N45" s="40"/>
      <c r="S45" s="41">
        <f t="shared" si="21"/>
        <v>260</v>
      </c>
      <c r="T45" s="45">
        <f t="shared" si="21"/>
        <v>268</v>
      </c>
      <c r="U45" s="45">
        <f t="shared" si="21"/>
        <v>244</v>
      </c>
      <c r="V45" s="45">
        <f t="shared" si="21"/>
        <v>268</v>
      </c>
      <c r="W45" s="42">
        <f t="shared" si="21"/>
        <v>260</v>
      </c>
      <c r="X45" s="45">
        <f t="shared" si="21"/>
        <v>252</v>
      </c>
      <c r="Y45" s="45">
        <f t="shared" si="21"/>
        <v>276</v>
      </c>
      <c r="Z45" s="53">
        <f t="shared" si="21"/>
        <v>252</v>
      </c>
      <c r="AB45" s="41">
        <f t="shared" si="22"/>
        <v>260</v>
      </c>
      <c r="AC45" s="21">
        <f t="shared" si="22"/>
        <v>268</v>
      </c>
      <c r="AD45" s="21">
        <f t="shared" si="22"/>
        <v>244</v>
      </c>
      <c r="AE45" s="21">
        <f t="shared" si="22"/>
        <v>268</v>
      </c>
      <c r="AF45" s="42">
        <f t="shared" si="22"/>
        <v>260</v>
      </c>
      <c r="AG45" s="21">
        <f t="shared" si="22"/>
        <v>252</v>
      </c>
      <c r="AH45" s="21">
        <f t="shared" si="22"/>
        <v>276</v>
      </c>
      <c r="AI45" s="21">
        <f t="shared" si="22"/>
        <v>252</v>
      </c>
      <c r="AJ45" s="73">
        <f t="shared" si="19"/>
        <v>130</v>
      </c>
      <c r="AK45" s="63">
        <f t="shared" si="19"/>
        <v>130</v>
      </c>
      <c r="AL45" s="63">
        <f t="shared" si="19"/>
        <v>130</v>
      </c>
      <c r="AM45" s="63">
        <f t="shared" si="19"/>
        <v>130</v>
      </c>
      <c r="AN45" s="63">
        <f t="shared" si="19"/>
        <v>130</v>
      </c>
      <c r="AO45" s="63">
        <f t="shared" si="19"/>
        <v>130</v>
      </c>
      <c r="AP45" s="63">
        <f t="shared" si="19"/>
        <v>130</v>
      </c>
      <c r="AQ45" s="74">
        <f t="shared" si="19"/>
        <v>130</v>
      </c>
    </row>
    <row r="46" spans="3:43" ht="12.75">
      <c r="C46" s="35">
        <f t="shared" si="20"/>
        <v>260</v>
      </c>
      <c r="D46" s="21">
        <f t="shared" si="20"/>
        <v>260</v>
      </c>
      <c r="E46" s="21">
        <f t="shared" si="20"/>
        <v>260</v>
      </c>
      <c r="F46" s="21">
        <f t="shared" si="20"/>
        <v>260</v>
      </c>
      <c r="G46" s="21">
        <f t="shared" si="20"/>
        <v>260</v>
      </c>
      <c r="H46" s="21">
        <f t="shared" si="20"/>
        <v>260</v>
      </c>
      <c r="I46" s="21">
        <f t="shared" si="20"/>
        <v>260</v>
      </c>
      <c r="J46" s="36">
        <f t="shared" si="20"/>
        <v>260</v>
      </c>
      <c r="S46" s="41">
        <f t="shared" si="21"/>
        <v>260</v>
      </c>
      <c r="T46" s="45">
        <f t="shared" si="21"/>
        <v>252</v>
      </c>
      <c r="U46" s="45">
        <f t="shared" si="21"/>
        <v>276</v>
      </c>
      <c r="V46" s="45">
        <f t="shared" si="21"/>
        <v>252</v>
      </c>
      <c r="W46" s="42">
        <f t="shared" si="21"/>
        <v>260</v>
      </c>
      <c r="X46" s="45">
        <f t="shared" si="21"/>
        <v>268</v>
      </c>
      <c r="Y46" s="45">
        <f t="shared" si="21"/>
        <v>244</v>
      </c>
      <c r="Z46" s="53">
        <f t="shared" si="21"/>
        <v>268</v>
      </c>
      <c r="AB46" s="41">
        <f t="shared" si="22"/>
        <v>260</v>
      </c>
      <c r="AC46" s="21">
        <f t="shared" si="22"/>
        <v>252</v>
      </c>
      <c r="AD46" s="21">
        <f t="shared" si="22"/>
        <v>276</v>
      </c>
      <c r="AE46" s="21">
        <f t="shared" si="22"/>
        <v>252</v>
      </c>
      <c r="AF46" s="42">
        <f t="shared" si="22"/>
        <v>260</v>
      </c>
      <c r="AG46" s="21">
        <f t="shared" si="22"/>
        <v>268</v>
      </c>
      <c r="AH46" s="21">
        <f t="shared" si="22"/>
        <v>244</v>
      </c>
      <c r="AI46" s="21">
        <f t="shared" si="22"/>
        <v>268</v>
      </c>
      <c r="AJ46" s="73">
        <f t="shared" si="19"/>
        <v>130</v>
      </c>
      <c r="AK46" s="63">
        <f t="shared" si="19"/>
        <v>130</v>
      </c>
      <c r="AL46" s="63">
        <f t="shared" si="19"/>
        <v>130</v>
      </c>
      <c r="AM46" s="63">
        <f t="shared" si="19"/>
        <v>130</v>
      </c>
      <c r="AN46" s="63">
        <f t="shared" si="19"/>
        <v>130</v>
      </c>
      <c r="AO46" s="63">
        <f t="shared" si="19"/>
        <v>130</v>
      </c>
      <c r="AP46" s="63">
        <f t="shared" si="19"/>
        <v>130</v>
      </c>
      <c r="AQ46" s="74">
        <f t="shared" si="19"/>
        <v>130</v>
      </c>
    </row>
    <row r="47" spans="3:43" ht="13.5" thickBot="1">
      <c r="C47" s="35">
        <f t="shared" si="20"/>
        <v>260</v>
      </c>
      <c r="D47" s="21">
        <f t="shared" si="20"/>
        <v>260</v>
      </c>
      <c r="E47" s="21">
        <f t="shared" si="20"/>
        <v>260</v>
      </c>
      <c r="F47" s="21">
        <f t="shared" si="20"/>
        <v>260</v>
      </c>
      <c r="G47" s="21">
        <f t="shared" si="20"/>
        <v>260</v>
      </c>
      <c r="H47" s="21">
        <f t="shared" si="20"/>
        <v>260</v>
      </c>
      <c r="I47" s="21">
        <f t="shared" si="20"/>
        <v>260</v>
      </c>
      <c r="J47" s="36">
        <f t="shared" si="20"/>
        <v>260</v>
      </c>
      <c r="S47" s="41">
        <f t="shared" si="21"/>
        <v>260</v>
      </c>
      <c r="T47" s="45">
        <f t="shared" si="21"/>
        <v>268</v>
      </c>
      <c r="U47" s="45">
        <f t="shared" si="21"/>
        <v>244</v>
      </c>
      <c r="V47" s="45">
        <f t="shared" si="21"/>
        <v>268</v>
      </c>
      <c r="W47" s="42">
        <f t="shared" si="21"/>
        <v>260</v>
      </c>
      <c r="X47" s="45">
        <f t="shared" si="21"/>
        <v>252</v>
      </c>
      <c r="Y47" s="45">
        <f t="shared" si="21"/>
        <v>276</v>
      </c>
      <c r="Z47" s="53">
        <f t="shared" si="21"/>
        <v>252</v>
      </c>
      <c r="AB47" s="41">
        <f t="shared" si="22"/>
        <v>260</v>
      </c>
      <c r="AC47" s="21">
        <f t="shared" si="22"/>
        <v>268</v>
      </c>
      <c r="AD47" s="21">
        <f t="shared" si="22"/>
        <v>244</v>
      </c>
      <c r="AE47" s="21">
        <f t="shared" si="22"/>
        <v>268</v>
      </c>
      <c r="AF47" s="42">
        <f t="shared" si="22"/>
        <v>260</v>
      </c>
      <c r="AG47" s="21">
        <f t="shared" si="22"/>
        <v>252</v>
      </c>
      <c r="AH47" s="21">
        <f t="shared" si="22"/>
        <v>276</v>
      </c>
      <c r="AI47" s="21">
        <f t="shared" si="22"/>
        <v>252</v>
      </c>
      <c r="AJ47" s="75">
        <f t="shared" si="19"/>
        <v>130</v>
      </c>
      <c r="AK47" s="76">
        <f t="shared" si="19"/>
        <v>130</v>
      </c>
      <c r="AL47" s="76">
        <f t="shared" si="19"/>
        <v>130</v>
      </c>
      <c r="AM47" s="76">
        <f t="shared" si="19"/>
        <v>130</v>
      </c>
      <c r="AN47" s="76">
        <f t="shared" si="19"/>
        <v>130</v>
      </c>
      <c r="AO47" s="76">
        <f t="shared" si="19"/>
        <v>130</v>
      </c>
      <c r="AP47" s="76">
        <f t="shared" si="19"/>
        <v>130</v>
      </c>
      <c r="AQ47" s="77">
        <f t="shared" si="19"/>
        <v>130</v>
      </c>
    </row>
    <row r="48" spans="3:35" ht="13.5" thickBot="1">
      <c r="C48" s="37">
        <f t="shared" si="20"/>
        <v>260</v>
      </c>
      <c r="D48" s="38">
        <f t="shared" si="20"/>
        <v>260</v>
      </c>
      <c r="E48" s="38">
        <f t="shared" si="20"/>
        <v>260</v>
      </c>
      <c r="F48" s="38">
        <f t="shared" si="20"/>
        <v>260</v>
      </c>
      <c r="G48" s="38">
        <f t="shared" si="20"/>
        <v>260</v>
      </c>
      <c r="H48" s="38">
        <f t="shared" si="20"/>
        <v>260</v>
      </c>
      <c r="I48" s="38">
        <f t="shared" si="20"/>
        <v>260</v>
      </c>
      <c r="J48" s="44">
        <f t="shared" si="20"/>
        <v>260</v>
      </c>
      <c r="S48" s="41">
        <f t="shared" si="21"/>
        <v>260</v>
      </c>
      <c r="T48" s="45">
        <f t="shared" si="21"/>
        <v>252</v>
      </c>
      <c r="U48" s="45">
        <f t="shared" si="21"/>
        <v>276</v>
      </c>
      <c r="V48" s="45">
        <f t="shared" si="21"/>
        <v>252</v>
      </c>
      <c r="W48" s="42">
        <f t="shared" si="21"/>
        <v>260</v>
      </c>
      <c r="X48" s="45">
        <f t="shared" si="21"/>
        <v>268</v>
      </c>
      <c r="Y48" s="45">
        <f t="shared" si="21"/>
        <v>244</v>
      </c>
      <c r="Z48" s="53">
        <f t="shared" si="21"/>
        <v>268</v>
      </c>
      <c r="AB48" s="41">
        <f t="shared" si="22"/>
        <v>260</v>
      </c>
      <c r="AC48" s="21">
        <f t="shared" si="22"/>
        <v>252</v>
      </c>
      <c r="AD48" s="21">
        <f t="shared" si="22"/>
        <v>276</v>
      </c>
      <c r="AE48" s="21">
        <f t="shared" si="22"/>
        <v>252</v>
      </c>
      <c r="AF48" s="42">
        <f t="shared" si="22"/>
        <v>260</v>
      </c>
      <c r="AG48" s="21">
        <f t="shared" si="22"/>
        <v>268</v>
      </c>
      <c r="AH48" s="21">
        <f t="shared" si="22"/>
        <v>244</v>
      </c>
      <c r="AI48" s="21">
        <f t="shared" si="22"/>
        <v>268</v>
      </c>
    </row>
    <row r="49" spans="3:35" ht="13.5" thickBot="1">
      <c r="C49" t="s">
        <v>156</v>
      </c>
      <c r="S49" s="41">
        <f t="shared" si="21"/>
        <v>260</v>
      </c>
      <c r="T49" s="45">
        <f t="shared" si="21"/>
        <v>268</v>
      </c>
      <c r="U49" s="45">
        <f t="shared" si="21"/>
        <v>244</v>
      </c>
      <c r="V49" s="45">
        <f t="shared" si="21"/>
        <v>268</v>
      </c>
      <c r="W49" s="42">
        <f t="shared" si="21"/>
        <v>260</v>
      </c>
      <c r="X49" s="45">
        <f t="shared" si="21"/>
        <v>252</v>
      </c>
      <c r="Y49" s="45">
        <f t="shared" si="21"/>
        <v>276</v>
      </c>
      <c r="Z49" s="53">
        <f t="shared" si="21"/>
        <v>252</v>
      </c>
      <c r="AB49" s="41">
        <f t="shared" si="22"/>
        <v>260</v>
      </c>
      <c r="AC49" s="21">
        <f t="shared" si="22"/>
        <v>268</v>
      </c>
      <c r="AD49" s="21">
        <f t="shared" si="22"/>
        <v>244</v>
      </c>
      <c r="AE49" s="21">
        <f t="shared" si="22"/>
        <v>268</v>
      </c>
      <c r="AF49" s="42">
        <f t="shared" si="22"/>
        <v>260</v>
      </c>
      <c r="AG49" s="21">
        <f t="shared" si="22"/>
        <v>252</v>
      </c>
      <c r="AH49" s="21">
        <f t="shared" si="22"/>
        <v>276</v>
      </c>
      <c r="AI49" s="21">
        <f t="shared" si="22"/>
        <v>252</v>
      </c>
    </row>
    <row r="50" spans="3:35" ht="12.75">
      <c r="C50" s="32">
        <f aca="true" t="shared" si="23" ref="C50:J57">SUM(D15+E15+F15+G16+G17+G18+F19+E19+D19+C18+C17+C16)</f>
        <v>502</v>
      </c>
      <c r="D50" s="33">
        <f t="shared" si="23"/>
        <v>414</v>
      </c>
      <c r="E50" s="33">
        <f t="shared" si="23"/>
        <v>362</v>
      </c>
      <c r="F50" s="33">
        <f t="shared" si="23"/>
        <v>282</v>
      </c>
      <c r="G50" s="33">
        <f t="shared" si="23"/>
        <v>494</v>
      </c>
      <c r="H50" s="33">
        <f t="shared" si="23"/>
        <v>406</v>
      </c>
      <c r="I50" s="33">
        <f t="shared" si="23"/>
        <v>370</v>
      </c>
      <c r="J50" s="34">
        <f t="shared" si="23"/>
        <v>290</v>
      </c>
      <c r="K50" s="45"/>
      <c r="L50" t="s">
        <v>41</v>
      </c>
      <c r="S50" s="41">
        <f t="shared" si="21"/>
        <v>260</v>
      </c>
      <c r="T50" s="45">
        <f t="shared" si="21"/>
        <v>252</v>
      </c>
      <c r="U50" s="45">
        <f t="shared" si="21"/>
        <v>276</v>
      </c>
      <c r="V50" s="45">
        <f t="shared" si="21"/>
        <v>252</v>
      </c>
      <c r="W50" s="42">
        <f t="shared" si="21"/>
        <v>260</v>
      </c>
      <c r="X50" s="45">
        <f t="shared" si="21"/>
        <v>268</v>
      </c>
      <c r="Y50" s="45">
        <f t="shared" si="21"/>
        <v>244</v>
      </c>
      <c r="Z50" s="53">
        <f t="shared" si="21"/>
        <v>268</v>
      </c>
      <c r="AB50" s="41">
        <f t="shared" si="22"/>
        <v>260</v>
      </c>
      <c r="AC50" s="21">
        <f t="shared" si="22"/>
        <v>252</v>
      </c>
      <c r="AD50" s="21">
        <f t="shared" si="22"/>
        <v>276</v>
      </c>
      <c r="AE50" s="21">
        <f t="shared" si="22"/>
        <v>252</v>
      </c>
      <c r="AF50" s="42">
        <f t="shared" si="22"/>
        <v>260</v>
      </c>
      <c r="AG50" s="21">
        <f t="shared" si="22"/>
        <v>268</v>
      </c>
      <c r="AH50" s="21">
        <f t="shared" si="22"/>
        <v>244</v>
      </c>
      <c r="AI50" s="21">
        <f t="shared" si="22"/>
        <v>268</v>
      </c>
    </row>
    <row r="51" spans="3:35" ht="13.5" thickBot="1">
      <c r="C51" s="35">
        <f t="shared" si="23"/>
        <v>366</v>
      </c>
      <c r="D51" s="21">
        <f t="shared" si="23"/>
        <v>278</v>
      </c>
      <c r="E51" s="21">
        <f t="shared" si="23"/>
        <v>506</v>
      </c>
      <c r="F51" s="21">
        <f t="shared" si="23"/>
        <v>410</v>
      </c>
      <c r="G51" s="21">
        <f t="shared" si="23"/>
        <v>374</v>
      </c>
      <c r="H51" s="21">
        <f t="shared" si="23"/>
        <v>286</v>
      </c>
      <c r="I51" s="21">
        <f t="shared" si="23"/>
        <v>498</v>
      </c>
      <c r="J51" s="36">
        <f t="shared" si="23"/>
        <v>402</v>
      </c>
      <c r="L51" s="40"/>
      <c r="M51" s="40"/>
      <c r="N51" s="40"/>
      <c r="S51" s="43">
        <f t="shared" si="21"/>
        <v>260</v>
      </c>
      <c r="T51" s="55">
        <f t="shared" si="21"/>
        <v>268</v>
      </c>
      <c r="U51" s="55">
        <f t="shared" si="21"/>
        <v>244</v>
      </c>
      <c r="V51" s="55">
        <f t="shared" si="21"/>
        <v>268</v>
      </c>
      <c r="W51" s="65">
        <f t="shared" si="21"/>
        <v>260</v>
      </c>
      <c r="X51" s="55">
        <f t="shared" si="21"/>
        <v>252</v>
      </c>
      <c r="Y51" s="55">
        <f t="shared" si="21"/>
        <v>276</v>
      </c>
      <c r="Z51" s="56">
        <f t="shared" si="21"/>
        <v>252</v>
      </c>
      <c r="AB51" s="43">
        <f t="shared" si="22"/>
        <v>260</v>
      </c>
      <c r="AC51" s="38">
        <f t="shared" si="22"/>
        <v>268</v>
      </c>
      <c r="AD51" s="38">
        <f t="shared" si="22"/>
        <v>244</v>
      </c>
      <c r="AE51" s="38">
        <f t="shared" si="22"/>
        <v>268</v>
      </c>
      <c r="AF51" s="65">
        <f t="shared" si="22"/>
        <v>260</v>
      </c>
      <c r="AG51" s="38">
        <f t="shared" si="22"/>
        <v>252</v>
      </c>
      <c r="AH51" s="38">
        <f t="shared" si="22"/>
        <v>276</v>
      </c>
      <c r="AI51" s="44">
        <f t="shared" si="22"/>
        <v>252</v>
      </c>
    </row>
    <row r="52" spans="3:28" ht="13.5" thickBot="1">
      <c r="C52" s="35">
        <f t="shared" si="23"/>
        <v>426</v>
      </c>
      <c r="D52" s="21">
        <f t="shared" si="23"/>
        <v>490</v>
      </c>
      <c r="E52" s="21">
        <f t="shared" si="23"/>
        <v>286</v>
      </c>
      <c r="F52" s="21">
        <f t="shared" si="23"/>
        <v>358</v>
      </c>
      <c r="G52" s="21">
        <f t="shared" si="23"/>
        <v>418</v>
      </c>
      <c r="H52" s="21">
        <f t="shared" si="23"/>
        <v>482</v>
      </c>
      <c r="I52" s="21">
        <f t="shared" si="23"/>
        <v>294</v>
      </c>
      <c r="J52" s="36">
        <f t="shared" si="23"/>
        <v>366</v>
      </c>
      <c r="K52" s="40"/>
      <c r="O52" s="40"/>
      <c r="S52" t="s">
        <v>88</v>
      </c>
      <c r="AB52" t="s">
        <v>88</v>
      </c>
    </row>
    <row r="53" spans="3:35" ht="12.75">
      <c r="C53" s="35">
        <f t="shared" si="23"/>
        <v>282</v>
      </c>
      <c r="D53" s="21">
        <f t="shared" si="23"/>
        <v>362</v>
      </c>
      <c r="E53" s="21">
        <f t="shared" si="23"/>
        <v>422</v>
      </c>
      <c r="F53" s="21">
        <f t="shared" si="23"/>
        <v>494</v>
      </c>
      <c r="G53" s="21">
        <f t="shared" si="23"/>
        <v>290</v>
      </c>
      <c r="H53" s="21">
        <f t="shared" si="23"/>
        <v>370</v>
      </c>
      <c r="I53" s="21">
        <f t="shared" si="23"/>
        <v>414</v>
      </c>
      <c r="J53" s="36">
        <f t="shared" si="23"/>
        <v>486</v>
      </c>
      <c r="K53" s="40"/>
      <c r="O53" s="40"/>
      <c r="S53" s="66">
        <f aca="true" t="shared" si="24" ref="S53:Z60">C15+D16+E17+F18+F19+E20+D21+C22</f>
        <v>260</v>
      </c>
      <c r="T53" s="64">
        <f t="shared" si="24"/>
        <v>260</v>
      </c>
      <c r="U53" s="64">
        <f t="shared" si="24"/>
        <v>260</v>
      </c>
      <c r="V53" s="64">
        <f t="shared" si="24"/>
        <v>260</v>
      </c>
      <c r="W53" s="64">
        <f t="shared" si="24"/>
        <v>260</v>
      </c>
      <c r="X53" s="64">
        <f t="shared" si="24"/>
        <v>260</v>
      </c>
      <c r="Y53" s="64">
        <f t="shared" si="24"/>
        <v>260</v>
      </c>
      <c r="Z53" s="67">
        <f t="shared" si="24"/>
        <v>260</v>
      </c>
      <c r="AB53" s="66">
        <f aca="true" t="shared" si="25" ref="AB53:AI60">K15+J16+I17+H18+H19+I20+J21+K22</f>
        <v>260</v>
      </c>
      <c r="AC53" s="64">
        <f t="shared" si="25"/>
        <v>260</v>
      </c>
      <c r="AD53" s="64">
        <f t="shared" si="25"/>
        <v>260</v>
      </c>
      <c r="AE53" s="64">
        <f t="shared" si="25"/>
        <v>260</v>
      </c>
      <c r="AF53" s="64">
        <f t="shared" si="25"/>
        <v>260</v>
      </c>
      <c r="AG53" s="64">
        <f t="shared" si="25"/>
        <v>260</v>
      </c>
      <c r="AH53" s="64">
        <f t="shared" si="25"/>
        <v>260</v>
      </c>
      <c r="AI53" s="67">
        <f t="shared" si="25"/>
        <v>260</v>
      </c>
    </row>
    <row r="54" spans="3:35" ht="12.75">
      <c r="C54" s="35">
        <f t="shared" si="23"/>
        <v>482</v>
      </c>
      <c r="D54" s="21">
        <f t="shared" si="23"/>
        <v>434</v>
      </c>
      <c r="E54" s="21">
        <f t="shared" si="23"/>
        <v>342</v>
      </c>
      <c r="F54" s="21">
        <f t="shared" si="23"/>
        <v>302</v>
      </c>
      <c r="G54" s="21">
        <f t="shared" si="23"/>
        <v>474</v>
      </c>
      <c r="H54" s="21">
        <f t="shared" si="23"/>
        <v>426</v>
      </c>
      <c r="I54" s="21">
        <f t="shared" si="23"/>
        <v>350</v>
      </c>
      <c r="J54" s="36">
        <f t="shared" si="23"/>
        <v>310</v>
      </c>
      <c r="K54" s="40"/>
      <c r="O54" s="40"/>
      <c r="S54" s="35">
        <f t="shared" si="24"/>
        <v>240</v>
      </c>
      <c r="T54" s="21">
        <f t="shared" si="24"/>
        <v>280</v>
      </c>
      <c r="U54" s="21">
        <f t="shared" si="24"/>
        <v>240</v>
      </c>
      <c r="V54" s="21">
        <f t="shared" si="24"/>
        <v>280</v>
      </c>
      <c r="W54" s="21">
        <f t="shared" si="24"/>
        <v>240</v>
      </c>
      <c r="X54" s="21">
        <f t="shared" si="24"/>
        <v>280</v>
      </c>
      <c r="Y54" s="21">
        <f t="shared" si="24"/>
        <v>240</v>
      </c>
      <c r="Z54" s="36">
        <f t="shared" si="24"/>
        <v>280</v>
      </c>
      <c r="AB54" s="35">
        <f t="shared" si="25"/>
        <v>240</v>
      </c>
      <c r="AC54" s="21">
        <f t="shared" si="25"/>
        <v>280</v>
      </c>
      <c r="AD54" s="21">
        <f t="shared" si="25"/>
        <v>240</v>
      </c>
      <c r="AE54" s="21">
        <f t="shared" si="25"/>
        <v>280</v>
      </c>
      <c r="AF54" s="21">
        <f t="shared" si="25"/>
        <v>240</v>
      </c>
      <c r="AG54" s="21">
        <f t="shared" si="25"/>
        <v>280</v>
      </c>
      <c r="AH54" s="21">
        <f t="shared" si="25"/>
        <v>240</v>
      </c>
      <c r="AI54" s="36">
        <f t="shared" si="25"/>
        <v>280</v>
      </c>
    </row>
    <row r="55" spans="3:35" ht="12.75">
      <c r="C55" s="35">
        <f t="shared" si="23"/>
        <v>338</v>
      </c>
      <c r="D55" s="21">
        <f t="shared" si="23"/>
        <v>306</v>
      </c>
      <c r="E55" s="21">
        <f t="shared" si="23"/>
        <v>478</v>
      </c>
      <c r="F55" s="21">
        <f t="shared" si="23"/>
        <v>438</v>
      </c>
      <c r="G55" s="21">
        <f t="shared" si="23"/>
        <v>346</v>
      </c>
      <c r="H55" s="21">
        <f t="shared" si="23"/>
        <v>314</v>
      </c>
      <c r="I55" s="21">
        <f t="shared" si="23"/>
        <v>470</v>
      </c>
      <c r="J55" s="36">
        <f t="shared" si="23"/>
        <v>430</v>
      </c>
      <c r="L55" s="40"/>
      <c r="M55" s="40"/>
      <c r="N55" s="40"/>
      <c r="S55" s="35">
        <f t="shared" si="24"/>
        <v>292</v>
      </c>
      <c r="T55" s="21">
        <f t="shared" si="24"/>
        <v>228</v>
      </c>
      <c r="U55" s="21">
        <f t="shared" si="24"/>
        <v>292</v>
      </c>
      <c r="V55" s="21">
        <f t="shared" si="24"/>
        <v>228</v>
      </c>
      <c r="W55" s="21">
        <f t="shared" si="24"/>
        <v>292</v>
      </c>
      <c r="X55" s="21">
        <f t="shared" si="24"/>
        <v>228</v>
      </c>
      <c r="Y55" s="21">
        <f t="shared" si="24"/>
        <v>292</v>
      </c>
      <c r="Z55" s="36">
        <f t="shared" si="24"/>
        <v>228</v>
      </c>
      <c r="AB55" s="35">
        <f t="shared" si="25"/>
        <v>292</v>
      </c>
      <c r="AC55" s="21">
        <f t="shared" si="25"/>
        <v>228</v>
      </c>
      <c r="AD55" s="21">
        <f t="shared" si="25"/>
        <v>292</v>
      </c>
      <c r="AE55" s="21">
        <f t="shared" si="25"/>
        <v>228</v>
      </c>
      <c r="AF55" s="21">
        <f t="shared" si="25"/>
        <v>292</v>
      </c>
      <c r="AG55" s="21">
        <f t="shared" si="25"/>
        <v>228</v>
      </c>
      <c r="AH55" s="21">
        <f t="shared" si="25"/>
        <v>292</v>
      </c>
      <c r="AI55" s="36">
        <f t="shared" si="25"/>
        <v>228</v>
      </c>
    </row>
    <row r="56" spans="3:35" ht="12.75">
      <c r="C56" s="35">
        <f t="shared" si="23"/>
        <v>430</v>
      </c>
      <c r="D56" s="21">
        <f t="shared" si="23"/>
        <v>486</v>
      </c>
      <c r="E56" s="21">
        <f t="shared" si="23"/>
        <v>290</v>
      </c>
      <c r="F56" s="21">
        <f t="shared" si="23"/>
        <v>354</v>
      </c>
      <c r="G56" s="21">
        <f t="shared" si="23"/>
        <v>422</v>
      </c>
      <c r="H56" s="21">
        <f t="shared" si="23"/>
        <v>478</v>
      </c>
      <c r="I56" s="21">
        <f t="shared" si="23"/>
        <v>298</v>
      </c>
      <c r="J56" s="36">
        <f t="shared" si="23"/>
        <v>362</v>
      </c>
      <c r="S56" s="35">
        <f t="shared" si="24"/>
        <v>248</v>
      </c>
      <c r="T56" s="21">
        <f t="shared" si="24"/>
        <v>272</v>
      </c>
      <c r="U56" s="21">
        <f t="shared" si="24"/>
        <v>248</v>
      </c>
      <c r="V56" s="21">
        <f t="shared" si="24"/>
        <v>272</v>
      </c>
      <c r="W56" s="21">
        <f t="shared" si="24"/>
        <v>248</v>
      </c>
      <c r="X56" s="21">
        <f t="shared" si="24"/>
        <v>272</v>
      </c>
      <c r="Y56" s="21">
        <f t="shared" si="24"/>
        <v>248</v>
      </c>
      <c r="Z56" s="36">
        <f t="shared" si="24"/>
        <v>272</v>
      </c>
      <c r="AB56" s="35">
        <f t="shared" si="25"/>
        <v>248</v>
      </c>
      <c r="AC56" s="21">
        <f t="shared" si="25"/>
        <v>272</v>
      </c>
      <c r="AD56" s="21">
        <f t="shared" si="25"/>
        <v>248</v>
      </c>
      <c r="AE56" s="21">
        <f t="shared" si="25"/>
        <v>272</v>
      </c>
      <c r="AF56" s="21">
        <f t="shared" si="25"/>
        <v>248</v>
      </c>
      <c r="AG56" s="21">
        <f t="shared" si="25"/>
        <v>272</v>
      </c>
      <c r="AH56" s="21">
        <f t="shared" si="25"/>
        <v>248</v>
      </c>
      <c r="AI56" s="36">
        <f t="shared" si="25"/>
        <v>272</v>
      </c>
    </row>
    <row r="57" spans="3:35" ht="13.5" thickBot="1">
      <c r="C57" s="37">
        <f t="shared" si="23"/>
        <v>294</v>
      </c>
      <c r="D57" s="38">
        <f t="shared" si="23"/>
        <v>350</v>
      </c>
      <c r="E57" s="38">
        <f t="shared" si="23"/>
        <v>434</v>
      </c>
      <c r="F57" s="38">
        <f t="shared" si="23"/>
        <v>482</v>
      </c>
      <c r="G57" s="38">
        <f t="shared" si="23"/>
        <v>302</v>
      </c>
      <c r="H57" s="38">
        <f t="shared" si="23"/>
        <v>358</v>
      </c>
      <c r="I57" s="38">
        <f t="shared" si="23"/>
        <v>426</v>
      </c>
      <c r="J57" s="44">
        <f t="shared" si="23"/>
        <v>474</v>
      </c>
      <c r="S57" s="41">
        <f t="shared" si="24"/>
        <v>260</v>
      </c>
      <c r="T57" s="42">
        <f t="shared" si="24"/>
        <v>260</v>
      </c>
      <c r="U57" s="42">
        <f t="shared" si="24"/>
        <v>260</v>
      </c>
      <c r="V57" s="42">
        <f t="shared" si="24"/>
        <v>260</v>
      </c>
      <c r="W57" s="42">
        <f t="shared" si="24"/>
        <v>260</v>
      </c>
      <c r="X57" s="42">
        <f t="shared" si="24"/>
        <v>260</v>
      </c>
      <c r="Y57" s="42">
        <f t="shared" si="24"/>
        <v>260</v>
      </c>
      <c r="Z57" s="68">
        <f t="shared" si="24"/>
        <v>260</v>
      </c>
      <c r="AB57" s="41">
        <f t="shared" si="25"/>
        <v>260</v>
      </c>
      <c r="AC57" s="42">
        <f t="shared" si="25"/>
        <v>260</v>
      </c>
      <c r="AD57" s="42">
        <f t="shared" si="25"/>
        <v>260</v>
      </c>
      <c r="AE57" s="42">
        <f t="shared" si="25"/>
        <v>260</v>
      </c>
      <c r="AF57" s="42">
        <f t="shared" si="25"/>
        <v>260</v>
      </c>
      <c r="AG57" s="42">
        <f t="shared" si="25"/>
        <v>260</v>
      </c>
      <c r="AH57" s="42">
        <f t="shared" si="25"/>
        <v>260</v>
      </c>
      <c r="AI57" s="68">
        <f t="shared" si="25"/>
        <v>260</v>
      </c>
    </row>
    <row r="58" spans="3:35" ht="13.5" thickBot="1">
      <c r="C58" t="s">
        <v>43</v>
      </c>
      <c r="S58" s="35">
        <f t="shared" si="24"/>
        <v>280</v>
      </c>
      <c r="T58" s="21">
        <f t="shared" si="24"/>
        <v>240</v>
      </c>
      <c r="U58" s="21">
        <f t="shared" si="24"/>
        <v>280</v>
      </c>
      <c r="V58" s="21">
        <f t="shared" si="24"/>
        <v>240</v>
      </c>
      <c r="W58" s="21">
        <f t="shared" si="24"/>
        <v>280</v>
      </c>
      <c r="X58" s="21">
        <f t="shared" si="24"/>
        <v>240</v>
      </c>
      <c r="Y58" s="21">
        <f t="shared" si="24"/>
        <v>280</v>
      </c>
      <c r="Z58" s="36">
        <f t="shared" si="24"/>
        <v>240</v>
      </c>
      <c r="AB58" s="35">
        <f t="shared" si="25"/>
        <v>280</v>
      </c>
      <c r="AC58" s="21">
        <f t="shared" si="25"/>
        <v>240</v>
      </c>
      <c r="AD58" s="21">
        <f t="shared" si="25"/>
        <v>280</v>
      </c>
      <c r="AE58" s="21">
        <f t="shared" si="25"/>
        <v>240</v>
      </c>
      <c r="AF58" s="21">
        <f t="shared" si="25"/>
        <v>280</v>
      </c>
      <c r="AG58" s="21">
        <f t="shared" si="25"/>
        <v>240</v>
      </c>
      <c r="AH58" s="21">
        <f t="shared" si="25"/>
        <v>280</v>
      </c>
      <c r="AI58" s="36">
        <f t="shared" si="25"/>
        <v>240</v>
      </c>
    </row>
    <row r="59" spans="3:35" ht="12.75">
      <c r="C59" s="32">
        <f aca="true" t="shared" si="26" ref="C59:J66">SUM(D15+E15+F15+G15+H16+H17+H18+H19+G20+F20+E20+D20+C19+C18+C17+C16)</f>
        <v>520</v>
      </c>
      <c r="D59" s="33">
        <f t="shared" si="26"/>
        <v>520</v>
      </c>
      <c r="E59" s="33">
        <f t="shared" si="26"/>
        <v>520</v>
      </c>
      <c r="F59" s="33">
        <f t="shared" si="26"/>
        <v>520</v>
      </c>
      <c r="G59" s="33">
        <f t="shared" si="26"/>
        <v>520</v>
      </c>
      <c r="H59" s="33">
        <f t="shared" si="26"/>
        <v>520</v>
      </c>
      <c r="I59" s="33">
        <f t="shared" si="26"/>
        <v>520</v>
      </c>
      <c r="J59" s="34">
        <f t="shared" si="26"/>
        <v>520</v>
      </c>
      <c r="K59" s="45"/>
      <c r="L59" t="s">
        <v>41</v>
      </c>
      <c r="S59" s="35">
        <f t="shared" si="24"/>
        <v>228</v>
      </c>
      <c r="T59" s="21">
        <f t="shared" si="24"/>
        <v>292</v>
      </c>
      <c r="U59" s="21">
        <f t="shared" si="24"/>
        <v>228</v>
      </c>
      <c r="V59" s="21">
        <f t="shared" si="24"/>
        <v>292</v>
      </c>
      <c r="W59" s="21">
        <f t="shared" si="24"/>
        <v>228</v>
      </c>
      <c r="X59" s="21">
        <f t="shared" si="24"/>
        <v>292</v>
      </c>
      <c r="Y59" s="21">
        <f t="shared" si="24"/>
        <v>228</v>
      </c>
      <c r="Z59" s="36">
        <f t="shared" si="24"/>
        <v>292</v>
      </c>
      <c r="AB59" s="35">
        <f t="shared" si="25"/>
        <v>228</v>
      </c>
      <c r="AC59" s="21">
        <f t="shared" si="25"/>
        <v>292</v>
      </c>
      <c r="AD59" s="21">
        <f t="shared" si="25"/>
        <v>228</v>
      </c>
      <c r="AE59" s="21">
        <f t="shared" si="25"/>
        <v>292</v>
      </c>
      <c r="AF59" s="21">
        <f t="shared" si="25"/>
        <v>228</v>
      </c>
      <c r="AG59" s="21">
        <f t="shared" si="25"/>
        <v>292</v>
      </c>
      <c r="AH59" s="21">
        <f t="shared" si="25"/>
        <v>228</v>
      </c>
      <c r="AI59" s="36">
        <f t="shared" si="25"/>
        <v>292</v>
      </c>
    </row>
    <row r="60" spans="3:35" ht="13.5" thickBot="1">
      <c r="C60" s="35">
        <f t="shared" si="26"/>
        <v>520</v>
      </c>
      <c r="D60" s="21">
        <f t="shared" si="26"/>
        <v>520</v>
      </c>
      <c r="E60" s="21">
        <f t="shared" si="26"/>
        <v>520</v>
      </c>
      <c r="F60" s="21">
        <f t="shared" si="26"/>
        <v>520</v>
      </c>
      <c r="G60" s="21">
        <f t="shared" si="26"/>
        <v>520</v>
      </c>
      <c r="H60" s="21">
        <f t="shared" si="26"/>
        <v>520</v>
      </c>
      <c r="I60" s="21">
        <f t="shared" si="26"/>
        <v>520</v>
      </c>
      <c r="J60" s="36">
        <f t="shared" si="26"/>
        <v>520</v>
      </c>
      <c r="L60" s="40"/>
      <c r="M60" s="40"/>
      <c r="N60" s="40"/>
      <c r="O60" s="40"/>
      <c r="S60" s="37">
        <f t="shared" si="24"/>
        <v>272</v>
      </c>
      <c r="T60" s="38">
        <f t="shared" si="24"/>
        <v>248</v>
      </c>
      <c r="U60" s="38">
        <f t="shared" si="24"/>
        <v>272</v>
      </c>
      <c r="V60" s="38">
        <f t="shared" si="24"/>
        <v>248</v>
      </c>
      <c r="W60" s="38">
        <f t="shared" si="24"/>
        <v>272</v>
      </c>
      <c r="X60" s="38">
        <f t="shared" si="24"/>
        <v>248</v>
      </c>
      <c r="Y60" s="38">
        <f t="shared" si="24"/>
        <v>272</v>
      </c>
      <c r="Z60" s="44">
        <f t="shared" si="24"/>
        <v>248</v>
      </c>
      <c r="AB60" s="37">
        <f t="shared" si="25"/>
        <v>272</v>
      </c>
      <c r="AC60" s="38">
        <f t="shared" si="25"/>
        <v>248</v>
      </c>
      <c r="AD60" s="38">
        <f t="shared" si="25"/>
        <v>272</v>
      </c>
      <c r="AE60" s="38">
        <f t="shared" si="25"/>
        <v>248</v>
      </c>
      <c r="AF60" s="38">
        <f t="shared" si="25"/>
        <v>272</v>
      </c>
      <c r="AG60" s="38">
        <f t="shared" si="25"/>
        <v>248</v>
      </c>
      <c r="AH60" s="38">
        <f t="shared" si="25"/>
        <v>272</v>
      </c>
      <c r="AI60" s="44">
        <f t="shared" si="25"/>
        <v>248</v>
      </c>
    </row>
    <row r="61" spans="3:16" ht="12.75">
      <c r="C61" s="35">
        <f t="shared" si="26"/>
        <v>520</v>
      </c>
      <c r="D61" s="21">
        <f t="shared" si="26"/>
        <v>520</v>
      </c>
      <c r="E61" s="21">
        <f t="shared" si="26"/>
        <v>520</v>
      </c>
      <c r="F61" s="21">
        <f t="shared" si="26"/>
        <v>520</v>
      </c>
      <c r="G61" s="21">
        <f t="shared" si="26"/>
        <v>520</v>
      </c>
      <c r="H61" s="21">
        <f t="shared" si="26"/>
        <v>520</v>
      </c>
      <c r="I61" s="21">
        <f t="shared" si="26"/>
        <v>520</v>
      </c>
      <c r="J61" s="36">
        <f t="shared" si="26"/>
        <v>520</v>
      </c>
      <c r="K61" s="40"/>
      <c r="P61" s="40"/>
    </row>
    <row r="62" spans="3:19" ht="13.5" thickBot="1">
      <c r="C62" s="35">
        <f t="shared" si="26"/>
        <v>520</v>
      </c>
      <c r="D62" s="21">
        <f t="shared" si="26"/>
        <v>520</v>
      </c>
      <c r="E62" s="21">
        <f t="shared" si="26"/>
        <v>520</v>
      </c>
      <c r="F62" s="21">
        <f t="shared" si="26"/>
        <v>520</v>
      </c>
      <c r="G62" s="21">
        <f t="shared" si="26"/>
        <v>520</v>
      </c>
      <c r="H62" s="21">
        <f t="shared" si="26"/>
        <v>520</v>
      </c>
      <c r="I62" s="21">
        <f t="shared" si="26"/>
        <v>520</v>
      </c>
      <c r="J62" s="36">
        <f t="shared" si="26"/>
        <v>520</v>
      </c>
      <c r="K62" s="40"/>
      <c r="P62" s="40"/>
      <c r="S62" t="s">
        <v>203</v>
      </c>
    </row>
    <row r="63" spans="3:26" ht="12.75">
      <c r="C63" s="35">
        <f t="shared" si="26"/>
        <v>520</v>
      </c>
      <c r="D63" s="21">
        <f t="shared" si="26"/>
        <v>520</v>
      </c>
      <c r="E63" s="21">
        <f t="shared" si="26"/>
        <v>520</v>
      </c>
      <c r="F63" s="21">
        <f t="shared" si="26"/>
        <v>520</v>
      </c>
      <c r="G63" s="21">
        <f t="shared" si="26"/>
        <v>520</v>
      </c>
      <c r="H63" s="21">
        <f t="shared" si="26"/>
        <v>520</v>
      </c>
      <c r="I63" s="21">
        <f t="shared" si="26"/>
        <v>520</v>
      </c>
      <c r="J63" s="36">
        <f t="shared" si="26"/>
        <v>520</v>
      </c>
      <c r="K63" s="40"/>
      <c r="P63" s="40"/>
      <c r="S63" s="32">
        <f>C4+J11</f>
        <v>5</v>
      </c>
      <c r="T63" s="33">
        <f>D4+I11</f>
        <v>61</v>
      </c>
      <c r="U63" s="33">
        <f>E4+H11</f>
        <v>77</v>
      </c>
      <c r="V63" s="33">
        <f>F4++G11</f>
        <v>117</v>
      </c>
      <c r="W63" s="33"/>
      <c r="X63" s="33"/>
      <c r="Y63" s="33"/>
      <c r="Z63" s="34"/>
    </row>
    <row r="64" spans="3:26" ht="12.75">
      <c r="C64" s="35">
        <f t="shared" si="26"/>
        <v>520</v>
      </c>
      <c r="D64" s="21">
        <f t="shared" si="26"/>
        <v>520</v>
      </c>
      <c r="E64" s="21">
        <f t="shared" si="26"/>
        <v>520</v>
      </c>
      <c r="F64" s="21">
        <f t="shared" si="26"/>
        <v>520</v>
      </c>
      <c r="G64" s="21">
        <f t="shared" si="26"/>
        <v>520</v>
      </c>
      <c r="H64" s="21">
        <f t="shared" si="26"/>
        <v>520</v>
      </c>
      <c r="I64" s="21">
        <f t="shared" si="26"/>
        <v>520</v>
      </c>
      <c r="J64" s="36">
        <f t="shared" si="26"/>
        <v>520</v>
      </c>
      <c r="K64" s="40"/>
      <c r="P64" s="40"/>
      <c r="S64" s="35">
        <f>C5+J10</f>
        <v>93</v>
      </c>
      <c r="T64" s="21">
        <f>D5+I10</f>
        <v>101</v>
      </c>
      <c r="U64" s="21">
        <f>E5+H10</f>
        <v>21</v>
      </c>
      <c r="V64" s="21">
        <f>F5+G10</f>
        <v>45</v>
      </c>
      <c r="W64" s="21"/>
      <c r="X64" s="21"/>
      <c r="Y64" s="21"/>
      <c r="Z64" s="36"/>
    </row>
    <row r="65" spans="3:26" ht="12.75">
      <c r="C65" s="35">
        <f t="shared" si="26"/>
        <v>520</v>
      </c>
      <c r="D65" s="21">
        <f t="shared" si="26"/>
        <v>520</v>
      </c>
      <c r="E65" s="21">
        <f t="shared" si="26"/>
        <v>520</v>
      </c>
      <c r="F65" s="21">
        <f t="shared" si="26"/>
        <v>520</v>
      </c>
      <c r="G65" s="21">
        <f t="shared" si="26"/>
        <v>520</v>
      </c>
      <c r="H65" s="21">
        <f t="shared" si="26"/>
        <v>520</v>
      </c>
      <c r="I65" s="21">
        <f t="shared" si="26"/>
        <v>520</v>
      </c>
      <c r="J65" s="36">
        <f t="shared" si="26"/>
        <v>520</v>
      </c>
      <c r="L65" s="40"/>
      <c r="M65" s="40"/>
      <c r="N65" s="40"/>
      <c r="O65" s="40"/>
      <c r="S65" s="35">
        <f>C6+J9</f>
        <v>53</v>
      </c>
      <c r="T65" s="21">
        <f>D6+I9</f>
        <v>13</v>
      </c>
      <c r="U65" s="21">
        <f>E6+H9</f>
        <v>125</v>
      </c>
      <c r="V65" s="21">
        <f>F6+G9</f>
        <v>69</v>
      </c>
      <c r="W65" s="21"/>
      <c r="X65" s="21"/>
      <c r="Y65" s="21"/>
      <c r="Z65" s="36"/>
    </row>
    <row r="66" spans="3:26" ht="13.5" thickBot="1">
      <c r="C66" s="37">
        <f t="shared" si="26"/>
        <v>520</v>
      </c>
      <c r="D66" s="38">
        <f t="shared" si="26"/>
        <v>520</v>
      </c>
      <c r="E66" s="38">
        <f t="shared" si="26"/>
        <v>520</v>
      </c>
      <c r="F66" s="38">
        <f t="shared" si="26"/>
        <v>520</v>
      </c>
      <c r="G66" s="38">
        <f t="shared" si="26"/>
        <v>520</v>
      </c>
      <c r="H66" s="38">
        <f t="shared" si="26"/>
        <v>520</v>
      </c>
      <c r="I66" s="38">
        <f t="shared" si="26"/>
        <v>520</v>
      </c>
      <c r="J66" s="44">
        <f t="shared" si="26"/>
        <v>520</v>
      </c>
      <c r="S66" s="35">
        <f>C7+J8</f>
        <v>109</v>
      </c>
      <c r="T66" s="21">
        <f>D7+I8</f>
        <v>85</v>
      </c>
      <c r="U66" s="21">
        <f>E7+H8</f>
        <v>37</v>
      </c>
      <c r="V66" s="21">
        <f>F7+G8</f>
        <v>29</v>
      </c>
      <c r="W66" s="21"/>
      <c r="X66" s="21" t="s">
        <v>205</v>
      </c>
      <c r="Y66" s="21"/>
      <c r="Z66" s="36"/>
    </row>
    <row r="67" spans="3:26" ht="13.5" thickBot="1">
      <c r="C67" t="s">
        <v>44</v>
      </c>
      <c r="S67" s="35">
        <f>C8+J7</f>
        <v>21</v>
      </c>
      <c r="T67" s="21">
        <f>D8+I7</f>
        <v>45</v>
      </c>
      <c r="U67" s="21">
        <f>E8+H7</f>
        <v>93</v>
      </c>
      <c r="V67" s="21">
        <f>F8+G7</f>
        <v>101</v>
      </c>
      <c r="W67" s="21"/>
      <c r="X67" s="21"/>
      <c r="Y67" s="21"/>
      <c r="Z67" s="36"/>
    </row>
    <row r="68" spans="3:26" ht="12.75">
      <c r="C68" s="32">
        <f aca="true" t="shared" si="27" ref="C68:J75">C16+C17+C18+C19+C20+C21+D22+E22+F22+G22+H22+I22+J21+J20+J19+J18+J17+J16+I15+H15+G15+F15+E15+D15</f>
        <v>780</v>
      </c>
      <c r="D68" s="33">
        <f t="shared" si="27"/>
        <v>780</v>
      </c>
      <c r="E68" s="33">
        <f t="shared" si="27"/>
        <v>780</v>
      </c>
      <c r="F68" s="33">
        <f t="shared" si="27"/>
        <v>780</v>
      </c>
      <c r="G68" s="33">
        <f t="shared" si="27"/>
        <v>780</v>
      </c>
      <c r="H68" s="33">
        <f t="shared" si="27"/>
        <v>780</v>
      </c>
      <c r="I68" s="33">
        <f t="shared" si="27"/>
        <v>780</v>
      </c>
      <c r="J68" s="34">
        <f t="shared" si="27"/>
        <v>780</v>
      </c>
      <c r="L68" s="40"/>
      <c r="M68" s="40"/>
      <c r="N68" s="40"/>
      <c r="O68" s="40"/>
      <c r="P68" s="40"/>
      <c r="Q68" s="40"/>
      <c r="S68" s="35">
        <f>C9+J6</f>
        <v>77</v>
      </c>
      <c r="T68" s="21">
        <f>D9+I6</f>
        <v>117</v>
      </c>
      <c r="U68" s="21">
        <f>E9+H6</f>
        <v>5</v>
      </c>
      <c r="V68" s="21">
        <f>F9+G6</f>
        <v>61</v>
      </c>
      <c r="W68" s="21"/>
      <c r="X68" s="21"/>
      <c r="Y68" s="21"/>
      <c r="Z68" s="36"/>
    </row>
    <row r="69" spans="3:26" ht="12.75">
      <c r="C69" s="35">
        <f t="shared" si="27"/>
        <v>780</v>
      </c>
      <c r="D69" s="21">
        <f t="shared" si="27"/>
        <v>780</v>
      </c>
      <c r="E69" s="21">
        <f t="shared" si="27"/>
        <v>780</v>
      </c>
      <c r="F69" s="21">
        <f t="shared" si="27"/>
        <v>780</v>
      </c>
      <c r="G69" s="21">
        <f t="shared" si="27"/>
        <v>780</v>
      </c>
      <c r="H69" s="21">
        <f t="shared" si="27"/>
        <v>780</v>
      </c>
      <c r="I69" s="21">
        <f t="shared" si="27"/>
        <v>780</v>
      </c>
      <c r="J69" s="36">
        <f t="shared" si="27"/>
        <v>780</v>
      </c>
      <c r="K69" s="40"/>
      <c r="R69" s="40"/>
      <c r="S69" s="35">
        <f>C10+J5</f>
        <v>37</v>
      </c>
      <c r="T69" s="21">
        <f>D10+I5</f>
        <v>29</v>
      </c>
      <c r="U69" s="21">
        <f>E10+H5</f>
        <v>109</v>
      </c>
      <c r="V69" s="21">
        <f>F10+G5</f>
        <v>85</v>
      </c>
      <c r="W69" s="21"/>
      <c r="X69" s="21"/>
      <c r="Y69" s="21"/>
      <c r="Z69" s="36"/>
    </row>
    <row r="70" spans="3:26" ht="13.5" thickBot="1">
      <c r="C70" s="35">
        <f t="shared" si="27"/>
        <v>780</v>
      </c>
      <c r="D70" s="21">
        <f t="shared" si="27"/>
        <v>780</v>
      </c>
      <c r="E70" s="21">
        <f t="shared" si="27"/>
        <v>780</v>
      </c>
      <c r="F70" s="21">
        <f t="shared" si="27"/>
        <v>780</v>
      </c>
      <c r="G70" s="21">
        <f t="shared" si="27"/>
        <v>780</v>
      </c>
      <c r="H70" s="21">
        <f t="shared" si="27"/>
        <v>780</v>
      </c>
      <c r="I70" s="21">
        <f t="shared" si="27"/>
        <v>780</v>
      </c>
      <c r="J70" s="36">
        <f t="shared" si="27"/>
        <v>780</v>
      </c>
      <c r="K70" s="40"/>
      <c r="R70" s="40"/>
      <c r="S70" s="37">
        <f>C11+J4</f>
        <v>125</v>
      </c>
      <c r="T70" s="38">
        <f>D11+I4</f>
        <v>69</v>
      </c>
      <c r="U70" s="38">
        <f>E11+H4</f>
        <v>53</v>
      </c>
      <c r="V70" s="38">
        <f>F11+G4</f>
        <v>13</v>
      </c>
      <c r="W70" s="38"/>
      <c r="X70" s="38"/>
      <c r="Y70" s="38"/>
      <c r="Z70" s="44"/>
    </row>
    <row r="71" spans="3:18" ht="12.75">
      <c r="C71" s="35">
        <f t="shared" si="27"/>
        <v>780</v>
      </c>
      <c r="D71" s="21">
        <f t="shared" si="27"/>
        <v>780</v>
      </c>
      <c r="E71" s="21">
        <f t="shared" si="27"/>
        <v>780</v>
      </c>
      <c r="F71" s="21">
        <f t="shared" si="27"/>
        <v>780</v>
      </c>
      <c r="G71" s="21">
        <f t="shared" si="27"/>
        <v>780</v>
      </c>
      <c r="H71" s="21">
        <f t="shared" si="27"/>
        <v>780</v>
      </c>
      <c r="I71" s="21">
        <f t="shared" si="27"/>
        <v>780</v>
      </c>
      <c r="J71" s="36">
        <f t="shared" si="27"/>
        <v>780</v>
      </c>
      <c r="K71" s="40"/>
      <c r="R71" s="40"/>
    </row>
    <row r="72" spans="3:18" ht="12.75">
      <c r="C72" s="35">
        <f t="shared" si="27"/>
        <v>780</v>
      </c>
      <c r="D72" s="21">
        <f t="shared" si="27"/>
        <v>780</v>
      </c>
      <c r="E72" s="21">
        <f t="shared" si="27"/>
        <v>780</v>
      </c>
      <c r="F72" s="21">
        <f t="shared" si="27"/>
        <v>780</v>
      </c>
      <c r="G72" s="21">
        <f t="shared" si="27"/>
        <v>780</v>
      </c>
      <c r="H72" s="21">
        <f t="shared" si="27"/>
        <v>780</v>
      </c>
      <c r="I72" s="21">
        <f t="shared" si="27"/>
        <v>780</v>
      </c>
      <c r="J72" s="36">
        <f t="shared" si="27"/>
        <v>780</v>
      </c>
      <c r="K72" s="40"/>
      <c r="R72" s="40"/>
    </row>
    <row r="73" spans="3:18" ht="12.75">
      <c r="C73" s="35">
        <f t="shared" si="27"/>
        <v>780</v>
      </c>
      <c r="D73" s="21">
        <f t="shared" si="27"/>
        <v>780</v>
      </c>
      <c r="E73" s="21">
        <f t="shared" si="27"/>
        <v>780</v>
      </c>
      <c r="F73" s="21">
        <f t="shared" si="27"/>
        <v>780</v>
      </c>
      <c r="G73" s="21">
        <f t="shared" si="27"/>
        <v>780</v>
      </c>
      <c r="H73" s="21">
        <f t="shared" si="27"/>
        <v>780</v>
      </c>
      <c r="I73" s="21">
        <f t="shared" si="27"/>
        <v>780</v>
      </c>
      <c r="J73" s="36">
        <f t="shared" si="27"/>
        <v>780</v>
      </c>
      <c r="K73" s="40"/>
      <c r="R73" s="40"/>
    </row>
    <row r="74" spans="3:18" ht="12.75">
      <c r="C74" s="35">
        <f t="shared" si="27"/>
        <v>780</v>
      </c>
      <c r="D74" s="21">
        <f t="shared" si="27"/>
        <v>780</v>
      </c>
      <c r="E74" s="21">
        <f t="shared" si="27"/>
        <v>780</v>
      </c>
      <c r="F74" s="21">
        <f t="shared" si="27"/>
        <v>780</v>
      </c>
      <c r="G74" s="21">
        <f t="shared" si="27"/>
        <v>780</v>
      </c>
      <c r="H74" s="21">
        <f t="shared" si="27"/>
        <v>780</v>
      </c>
      <c r="I74" s="21">
        <f t="shared" si="27"/>
        <v>780</v>
      </c>
      <c r="J74" s="36">
        <f t="shared" si="27"/>
        <v>780</v>
      </c>
      <c r="K74" s="40"/>
      <c r="R74" s="40"/>
    </row>
    <row r="75" spans="3:19" ht="13.5" thickBot="1">
      <c r="C75" s="37">
        <f t="shared" si="27"/>
        <v>780</v>
      </c>
      <c r="D75" s="38">
        <f t="shared" si="27"/>
        <v>780</v>
      </c>
      <c r="E75" s="38">
        <f t="shared" si="27"/>
        <v>780</v>
      </c>
      <c r="F75" s="38">
        <f t="shared" si="27"/>
        <v>780</v>
      </c>
      <c r="G75" s="38">
        <f t="shared" si="27"/>
        <v>780</v>
      </c>
      <c r="H75" s="38">
        <f t="shared" si="27"/>
        <v>780</v>
      </c>
      <c r="I75" s="38">
        <f t="shared" si="27"/>
        <v>780</v>
      </c>
      <c r="J75" s="44">
        <f t="shared" si="27"/>
        <v>780</v>
      </c>
      <c r="L75" s="40"/>
      <c r="M75" s="40"/>
      <c r="N75" s="40"/>
      <c r="O75" s="40"/>
      <c r="P75" s="40"/>
      <c r="Q75" s="40"/>
      <c r="S75" t="s">
        <v>160</v>
      </c>
    </row>
    <row r="76" ht="12.75">
      <c r="S76" t="s">
        <v>162</v>
      </c>
    </row>
    <row r="77" ht="12.75">
      <c r="S77" t="s">
        <v>161</v>
      </c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5"/>
  <sheetViews>
    <sheetView workbookViewId="0" topLeftCell="B1">
      <selection activeCell="N3" sqref="N3"/>
    </sheetView>
  </sheetViews>
  <sheetFormatPr defaultColWidth="4.7109375" defaultRowHeight="12.75"/>
  <sheetData>
    <row r="1" spans="1:16" ht="12.75">
      <c r="A1" s="78" t="s">
        <v>163</v>
      </c>
      <c r="F1" s="78" t="s">
        <v>170</v>
      </c>
      <c r="P1" t="s">
        <v>171</v>
      </c>
    </row>
    <row r="2" spans="1:13" ht="13.5" thickBot="1">
      <c r="A2" s="78" t="s">
        <v>197</v>
      </c>
      <c r="C2" s="78" t="s">
        <v>169</v>
      </c>
      <c r="M2" t="s">
        <v>85</v>
      </c>
    </row>
    <row r="3" spans="4:36" ht="13.5" thickBot="1">
      <c r="D3" s="2">
        <f>C4+J5+I6+H7+G8+F9+E10+D11</f>
        <v>260</v>
      </c>
      <c r="E3" s="2">
        <f>D4+C5+J6+I7+H8+G9+F10+E11</f>
        <v>260</v>
      </c>
      <c r="F3" s="2">
        <f>E4+D5+C6+J7+I8+H9+G10+F11</f>
        <v>260</v>
      </c>
      <c r="G3" s="2">
        <f>F4+E5+D6+C7+J8+I9+H10+G11</f>
        <v>260</v>
      </c>
      <c r="H3" s="2">
        <f>G4+F5+E6+D7+C8+J9+I10+H11</f>
        <v>260</v>
      </c>
      <c r="I3" s="2">
        <f>H4+G5+F6+E7+D8+C9+J10+I11</f>
        <v>260</v>
      </c>
      <c r="J3" s="2">
        <f>I4+H5+G6+F7+E8+D9+C10+J11</f>
        <v>260</v>
      </c>
      <c r="K3" s="2">
        <f>C11+D10+E9+F8+G7+H6+I5+J4</f>
        <v>260</v>
      </c>
      <c r="T3" s="32" t="s">
        <v>24</v>
      </c>
      <c r="U3" s="33"/>
      <c r="V3" s="33"/>
      <c r="W3" s="33"/>
      <c r="X3" s="33"/>
      <c r="Y3" s="33"/>
      <c r="Z3" s="33"/>
      <c r="AA3" s="34"/>
      <c r="AB3" t="s">
        <v>27</v>
      </c>
      <c r="AJ3" t="s">
        <v>140</v>
      </c>
    </row>
    <row r="4" spans="2:41" ht="12.75">
      <c r="B4">
        <f>C5+D6+E7+F8+G9+H10+I11+J4</f>
        <v>260</v>
      </c>
      <c r="C4" s="10">
        <v>62</v>
      </c>
      <c r="D4" s="11">
        <v>4</v>
      </c>
      <c r="E4" s="11">
        <v>13</v>
      </c>
      <c r="F4" s="11">
        <v>51</v>
      </c>
      <c r="G4" s="11">
        <v>46</v>
      </c>
      <c r="H4" s="11">
        <v>20</v>
      </c>
      <c r="I4" s="11">
        <v>29</v>
      </c>
      <c r="J4" s="12">
        <v>35</v>
      </c>
      <c r="K4" s="2">
        <f>SUM(C4:J4)</f>
        <v>260</v>
      </c>
      <c r="M4" t="s">
        <v>36</v>
      </c>
      <c r="T4" s="35">
        <f aca="true" t="shared" si="0" ref="T4:AA11">SUM(C15:D16)</f>
        <v>130</v>
      </c>
      <c r="U4" s="21">
        <f t="shared" si="0"/>
        <v>130</v>
      </c>
      <c r="V4" s="21">
        <f t="shared" si="0"/>
        <v>130</v>
      </c>
      <c r="W4" s="21">
        <f t="shared" si="0"/>
        <v>130</v>
      </c>
      <c r="X4" s="21">
        <f t="shared" si="0"/>
        <v>130</v>
      </c>
      <c r="Y4" s="21">
        <f t="shared" si="0"/>
        <v>130</v>
      </c>
      <c r="Z4" s="21">
        <f t="shared" si="0"/>
        <v>130</v>
      </c>
      <c r="AA4" s="36">
        <f>SUM(J15:K16)</f>
        <v>130</v>
      </c>
      <c r="AB4" s="49">
        <f aca="true" t="shared" si="1" ref="AB4:AI11">SUM(C15+E15+E17+C17)</f>
        <v>130</v>
      </c>
      <c r="AC4" s="50">
        <f t="shared" si="1"/>
        <v>130</v>
      </c>
      <c r="AD4" s="50">
        <f t="shared" si="1"/>
        <v>98</v>
      </c>
      <c r="AE4" s="50">
        <f t="shared" si="1"/>
        <v>162</v>
      </c>
      <c r="AF4" s="50">
        <f t="shared" si="1"/>
        <v>130</v>
      </c>
      <c r="AG4" s="50">
        <f t="shared" si="1"/>
        <v>130</v>
      </c>
      <c r="AH4" s="50">
        <f t="shared" si="1"/>
        <v>162</v>
      </c>
      <c r="AI4" s="51">
        <f t="shared" si="1"/>
        <v>98</v>
      </c>
      <c r="AJ4" s="32">
        <f aca="true" t="shared" si="2" ref="AJ4:AO11">C15+F15+F16+C16</f>
        <v>130</v>
      </c>
      <c r="AK4" s="33">
        <f t="shared" si="2"/>
        <v>130</v>
      </c>
      <c r="AL4" s="33">
        <f t="shared" si="2"/>
        <v>130</v>
      </c>
      <c r="AM4" s="33">
        <f t="shared" si="2"/>
        <v>130</v>
      </c>
      <c r="AN4" s="33">
        <f t="shared" si="2"/>
        <v>130</v>
      </c>
      <c r="AO4" s="33">
        <f t="shared" si="2"/>
        <v>130</v>
      </c>
    </row>
    <row r="5" spans="2:41" ht="12.75">
      <c r="B5">
        <f>C6+D7+E8+F9+G10+H11+I4+J5</f>
        <v>260</v>
      </c>
      <c r="C5" s="13">
        <v>5</v>
      </c>
      <c r="D5" s="14">
        <v>59</v>
      </c>
      <c r="E5" s="14">
        <v>54</v>
      </c>
      <c r="F5" s="14">
        <v>12</v>
      </c>
      <c r="G5" s="14">
        <v>21</v>
      </c>
      <c r="H5" s="14">
        <v>43</v>
      </c>
      <c r="I5" s="14">
        <v>38</v>
      </c>
      <c r="J5" s="15">
        <v>28</v>
      </c>
      <c r="K5" s="2">
        <f aca="true" t="shared" si="3" ref="K5:K11">SUM(C5:J5)</f>
        <v>260</v>
      </c>
      <c r="M5" t="s">
        <v>35</v>
      </c>
      <c r="T5" s="35">
        <f t="shared" si="0"/>
        <v>130</v>
      </c>
      <c r="U5" s="21">
        <f t="shared" si="0"/>
        <v>130</v>
      </c>
      <c r="V5" s="21">
        <f t="shared" si="0"/>
        <v>130</v>
      </c>
      <c r="W5" s="21">
        <f t="shared" si="0"/>
        <v>130</v>
      </c>
      <c r="X5" s="21">
        <f t="shared" si="0"/>
        <v>130</v>
      </c>
      <c r="Y5" s="21">
        <f t="shared" si="0"/>
        <v>130</v>
      </c>
      <c r="Z5" s="21">
        <f t="shared" si="0"/>
        <v>130</v>
      </c>
      <c r="AA5" s="36">
        <f t="shared" si="0"/>
        <v>130</v>
      </c>
      <c r="AB5" s="52">
        <f t="shared" si="1"/>
        <v>130</v>
      </c>
      <c r="AC5" s="45">
        <f t="shared" si="1"/>
        <v>130</v>
      </c>
      <c r="AD5" s="45">
        <f t="shared" si="1"/>
        <v>162</v>
      </c>
      <c r="AE5" s="45">
        <f t="shared" si="1"/>
        <v>98</v>
      </c>
      <c r="AF5" s="45">
        <f t="shared" si="1"/>
        <v>130</v>
      </c>
      <c r="AG5" s="45">
        <f t="shared" si="1"/>
        <v>130</v>
      </c>
      <c r="AH5" s="45">
        <f t="shared" si="1"/>
        <v>98</v>
      </c>
      <c r="AI5" s="53">
        <f t="shared" si="1"/>
        <v>162</v>
      </c>
      <c r="AJ5" s="35">
        <f t="shared" si="2"/>
        <v>130</v>
      </c>
      <c r="AK5" s="21">
        <f t="shared" si="2"/>
        <v>130</v>
      </c>
      <c r="AL5" s="21">
        <f t="shared" si="2"/>
        <v>130</v>
      </c>
      <c r="AM5" s="21">
        <f t="shared" si="2"/>
        <v>130</v>
      </c>
      <c r="AN5" s="21">
        <f t="shared" si="2"/>
        <v>130</v>
      </c>
      <c r="AO5" s="21">
        <f t="shared" si="2"/>
        <v>130</v>
      </c>
    </row>
    <row r="6" spans="2:41" ht="12.75">
      <c r="B6">
        <f>C7+D8+E9+F10+G11+H4+I5+J6</f>
        <v>260</v>
      </c>
      <c r="C6" s="13">
        <v>52</v>
      </c>
      <c r="D6" s="14">
        <v>14</v>
      </c>
      <c r="E6" s="14">
        <v>3</v>
      </c>
      <c r="F6" s="14">
        <v>61</v>
      </c>
      <c r="G6" s="14">
        <v>36</v>
      </c>
      <c r="H6" s="14">
        <v>30</v>
      </c>
      <c r="I6" s="14">
        <v>19</v>
      </c>
      <c r="J6" s="15">
        <v>45</v>
      </c>
      <c r="K6" s="2">
        <f t="shared" si="3"/>
        <v>260</v>
      </c>
      <c r="M6" t="s">
        <v>39</v>
      </c>
      <c r="T6" s="35">
        <f t="shared" si="0"/>
        <v>130</v>
      </c>
      <c r="U6" s="21">
        <f t="shared" si="0"/>
        <v>130</v>
      </c>
      <c r="V6" s="21">
        <f t="shared" si="0"/>
        <v>130</v>
      </c>
      <c r="W6" s="21">
        <f t="shared" si="0"/>
        <v>130</v>
      </c>
      <c r="X6" s="21">
        <f t="shared" si="0"/>
        <v>130</v>
      </c>
      <c r="Y6" s="21">
        <f t="shared" si="0"/>
        <v>130</v>
      </c>
      <c r="Z6" s="21">
        <f t="shared" si="0"/>
        <v>130</v>
      </c>
      <c r="AA6" s="36">
        <f t="shared" si="0"/>
        <v>130</v>
      </c>
      <c r="AB6" s="52">
        <f t="shared" si="1"/>
        <v>134</v>
      </c>
      <c r="AC6" s="45">
        <f t="shared" si="1"/>
        <v>126</v>
      </c>
      <c r="AD6" s="45">
        <f t="shared" si="1"/>
        <v>102</v>
      </c>
      <c r="AE6" s="45">
        <f t="shared" si="1"/>
        <v>158</v>
      </c>
      <c r="AF6" s="45">
        <f t="shared" si="1"/>
        <v>134</v>
      </c>
      <c r="AG6" s="45">
        <f t="shared" si="1"/>
        <v>126</v>
      </c>
      <c r="AH6" s="45">
        <f t="shared" si="1"/>
        <v>166</v>
      </c>
      <c r="AI6" s="53">
        <f t="shared" si="1"/>
        <v>94</v>
      </c>
      <c r="AJ6" s="35">
        <f t="shared" si="2"/>
        <v>130</v>
      </c>
      <c r="AK6" s="21">
        <f t="shared" si="2"/>
        <v>130</v>
      </c>
      <c r="AL6" s="21">
        <f t="shared" si="2"/>
        <v>130</v>
      </c>
      <c r="AM6" s="21">
        <f t="shared" si="2"/>
        <v>130</v>
      </c>
      <c r="AN6" s="21">
        <f t="shared" si="2"/>
        <v>130</v>
      </c>
      <c r="AO6" s="21">
        <f t="shared" si="2"/>
        <v>130</v>
      </c>
    </row>
    <row r="7" spans="2:41" ht="12.75">
      <c r="B7">
        <f>C8+D9+E10+F11+G4+H5+I6+J7</f>
        <v>260</v>
      </c>
      <c r="C7" s="13">
        <v>11</v>
      </c>
      <c r="D7" s="14">
        <v>53</v>
      </c>
      <c r="E7" s="14">
        <v>60</v>
      </c>
      <c r="F7" s="14">
        <v>6</v>
      </c>
      <c r="G7" s="14">
        <v>27</v>
      </c>
      <c r="H7" s="14">
        <v>37</v>
      </c>
      <c r="I7" s="14">
        <v>44</v>
      </c>
      <c r="J7" s="15">
        <v>22</v>
      </c>
      <c r="K7" s="2">
        <f t="shared" si="3"/>
        <v>260</v>
      </c>
      <c r="M7" t="s">
        <v>40</v>
      </c>
      <c r="N7" s="21"/>
      <c r="O7" s="21"/>
      <c r="P7" s="21"/>
      <c r="Q7" s="21"/>
      <c r="R7" s="21"/>
      <c r="S7" s="21"/>
      <c r="T7" s="35">
        <f t="shared" si="0"/>
        <v>130</v>
      </c>
      <c r="U7" s="21">
        <f t="shared" si="0"/>
        <v>130</v>
      </c>
      <c r="V7" s="21">
        <f t="shared" si="0"/>
        <v>130</v>
      </c>
      <c r="W7" s="21">
        <f t="shared" si="0"/>
        <v>130</v>
      </c>
      <c r="X7" s="21">
        <f t="shared" si="0"/>
        <v>130</v>
      </c>
      <c r="Y7" s="21">
        <f t="shared" si="0"/>
        <v>130</v>
      </c>
      <c r="Z7" s="21">
        <f t="shared" si="0"/>
        <v>130</v>
      </c>
      <c r="AA7" s="36">
        <f t="shared" si="0"/>
        <v>130</v>
      </c>
      <c r="AB7" s="52">
        <f t="shared" si="1"/>
        <v>134</v>
      </c>
      <c r="AC7" s="45">
        <f t="shared" si="1"/>
        <v>126</v>
      </c>
      <c r="AD7" s="45">
        <f t="shared" si="1"/>
        <v>166</v>
      </c>
      <c r="AE7" s="45">
        <f t="shared" si="1"/>
        <v>94</v>
      </c>
      <c r="AF7" s="45">
        <f t="shared" si="1"/>
        <v>134</v>
      </c>
      <c r="AG7" s="45">
        <f t="shared" si="1"/>
        <v>126</v>
      </c>
      <c r="AH7" s="45">
        <f t="shared" si="1"/>
        <v>102</v>
      </c>
      <c r="AI7" s="53">
        <f t="shared" si="1"/>
        <v>158</v>
      </c>
      <c r="AJ7" s="35">
        <f t="shared" si="2"/>
        <v>130</v>
      </c>
      <c r="AK7" s="21">
        <f t="shared" si="2"/>
        <v>130</v>
      </c>
      <c r="AL7" s="21">
        <f t="shared" si="2"/>
        <v>130</v>
      </c>
      <c r="AM7" s="21">
        <f t="shared" si="2"/>
        <v>130</v>
      </c>
      <c r="AN7" s="21">
        <f t="shared" si="2"/>
        <v>130</v>
      </c>
      <c r="AO7" s="21">
        <f t="shared" si="2"/>
        <v>130</v>
      </c>
    </row>
    <row r="8" spans="2:41" ht="12.75">
      <c r="B8">
        <f>C9+D10+E11+F4+G5+H6+I7+J8</f>
        <v>260</v>
      </c>
      <c r="C8" s="13">
        <v>64</v>
      </c>
      <c r="D8" s="14">
        <v>2</v>
      </c>
      <c r="E8" s="14">
        <v>15</v>
      </c>
      <c r="F8" s="14">
        <v>49</v>
      </c>
      <c r="G8" s="14">
        <v>48</v>
      </c>
      <c r="H8" s="14">
        <v>18</v>
      </c>
      <c r="I8" s="14">
        <v>31</v>
      </c>
      <c r="J8" s="15">
        <v>33</v>
      </c>
      <c r="K8" s="2">
        <f t="shared" si="3"/>
        <v>260</v>
      </c>
      <c r="L8" s="2"/>
      <c r="M8" s="2" t="s">
        <v>219</v>
      </c>
      <c r="N8" s="6"/>
      <c r="O8" s="6"/>
      <c r="P8" s="6"/>
      <c r="Q8" s="6"/>
      <c r="R8" s="6"/>
      <c r="S8" s="6"/>
      <c r="T8" s="35">
        <f t="shared" si="0"/>
        <v>130</v>
      </c>
      <c r="U8" s="21">
        <f t="shared" si="0"/>
        <v>130</v>
      </c>
      <c r="V8" s="21">
        <f t="shared" si="0"/>
        <v>130</v>
      </c>
      <c r="W8" s="21">
        <f t="shared" si="0"/>
        <v>130</v>
      </c>
      <c r="X8" s="21">
        <f t="shared" si="0"/>
        <v>130</v>
      </c>
      <c r="Y8" s="21">
        <f t="shared" si="0"/>
        <v>130</v>
      </c>
      <c r="Z8" s="21">
        <f t="shared" si="0"/>
        <v>130</v>
      </c>
      <c r="AA8" s="36">
        <f t="shared" si="0"/>
        <v>130</v>
      </c>
      <c r="AB8" s="52">
        <f t="shared" si="1"/>
        <v>130</v>
      </c>
      <c r="AC8" s="45">
        <f t="shared" si="1"/>
        <v>130</v>
      </c>
      <c r="AD8" s="45">
        <f t="shared" si="1"/>
        <v>98</v>
      </c>
      <c r="AE8" s="45">
        <f t="shared" si="1"/>
        <v>162</v>
      </c>
      <c r="AF8" s="45">
        <f t="shared" si="1"/>
        <v>130</v>
      </c>
      <c r="AG8" s="45">
        <f t="shared" si="1"/>
        <v>130</v>
      </c>
      <c r="AH8" s="45">
        <f t="shared" si="1"/>
        <v>162</v>
      </c>
      <c r="AI8" s="53">
        <f t="shared" si="1"/>
        <v>98</v>
      </c>
      <c r="AJ8" s="35">
        <f t="shared" si="2"/>
        <v>130</v>
      </c>
      <c r="AK8" s="21">
        <f t="shared" si="2"/>
        <v>130</v>
      </c>
      <c r="AL8" s="21">
        <f t="shared" si="2"/>
        <v>130</v>
      </c>
      <c r="AM8" s="21">
        <f t="shared" si="2"/>
        <v>130</v>
      </c>
      <c r="AN8" s="21">
        <f t="shared" si="2"/>
        <v>130</v>
      </c>
      <c r="AO8" s="21">
        <f t="shared" si="2"/>
        <v>130</v>
      </c>
    </row>
    <row r="9" spans="2:41" ht="12.75">
      <c r="B9">
        <f>C10+D11+E4+F5+G6+H7+I8+J9</f>
        <v>260</v>
      </c>
      <c r="C9" s="13">
        <v>7</v>
      </c>
      <c r="D9" s="14">
        <v>57</v>
      </c>
      <c r="E9" s="14">
        <v>56</v>
      </c>
      <c r="F9" s="14">
        <v>10</v>
      </c>
      <c r="G9" s="14">
        <v>23</v>
      </c>
      <c r="H9" s="14">
        <v>41</v>
      </c>
      <c r="I9" s="14">
        <v>40</v>
      </c>
      <c r="J9" s="15">
        <v>26</v>
      </c>
      <c r="K9" s="2">
        <f t="shared" si="3"/>
        <v>260</v>
      </c>
      <c r="L9" s="2"/>
      <c r="M9" s="2" t="s">
        <v>38</v>
      </c>
      <c r="N9" s="6"/>
      <c r="O9" s="6"/>
      <c r="P9" s="6"/>
      <c r="Q9" s="6"/>
      <c r="R9" s="6"/>
      <c r="S9" s="6"/>
      <c r="T9" s="35">
        <f t="shared" si="0"/>
        <v>130</v>
      </c>
      <c r="U9" s="21">
        <f t="shared" si="0"/>
        <v>130</v>
      </c>
      <c r="V9" s="21">
        <f t="shared" si="0"/>
        <v>130</v>
      </c>
      <c r="W9" s="21">
        <f t="shared" si="0"/>
        <v>130</v>
      </c>
      <c r="X9" s="21">
        <f t="shared" si="0"/>
        <v>130</v>
      </c>
      <c r="Y9" s="21">
        <f t="shared" si="0"/>
        <v>130</v>
      </c>
      <c r="Z9" s="21">
        <f t="shared" si="0"/>
        <v>130</v>
      </c>
      <c r="AA9" s="36">
        <f t="shared" si="0"/>
        <v>130</v>
      </c>
      <c r="AB9" s="52">
        <f t="shared" si="1"/>
        <v>130</v>
      </c>
      <c r="AC9" s="45">
        <f t="shared" si="1"/>
        <v>130</v>
      </c>
      <c r="AD9" s="45">
        <f t="shared" si="1"/>
        <v>162</v>
      </c>
      <c r="AE9" s="45">
        <f t="shared" si="1"/>
        <v>98</v>
      </c>
      <c r="AF9" s="45">
        <f t="shared" si="1"/>
        <v>130</v>
      </c>
      <c r="AG9" s="45">
        <f t="shared" si="1"/>
        <v>130</v>
      </c>
      <c r="AH9" s="45">
        <f t="shared" si="1"/>
        <v>98</v>
      </c>
      <c r="AI9" s="53">
        <f t="shared" si="1"/>
        <v>162</v>
      </c>
      <c r="AJ9" s="35">
        <f t="shared" si="2"/>
        <v>130</v>
      </c>
      <c r="AK9" s="21">
        <f t="shared" si="2"/>
        <v>130</v>
      </c>
      <c r="AL9" s="21">
        <f t="shared" si="2"/>
        <v>130</v>
      </c>
      <c r="AM9" s="21">
        <f t="shared" si="2"/>
        <v>130</v>
      </c>
      <c r="AN9" s="21">
        <f t="shared" si="2"/>
        <v>130</v>
      </c>
      <c r="AO9" s="21">
        <f t="shared" si="2"/>
        <v>130</v>
      </c>
    </row>
    <row r="10" spans="2:41" ht="13.5" thickBot="1">
      <c r="B10">
        <f>C11+D4+E5+F6+G7+H8+I9+J10</f>
        <v>260</v>
      </c>
      <c r="C10" s="13">
        <v>50</v>
      </c>
      <c r="D10" s="14">
        <v>16</v>
      </c>
      <c r="E10" s="14">
        <v>1</v>
      </c>
      <c r="F10" s="14">
        <v>63</v>
      </c>
      <c r="G10" s="14">
        <v>34</v>
      </c>
      <c r="H10" s="14">
        <v>32</v>
      </c>
      <c r="I10" s="14">
        <v>17</v>
      </c>
      <c r="J10" s="15">
        <v>47</v>
      </c>
      <c r="K10" s="2">
        <f t="shared" si="3"/>
        <v>260</v>
      </c>
      <c r="L10" s="2"/>
      <c r="M10" s="2" t="s">
        <v>46</v>
      </c>
      <c r="N10" s="6"/>
      <c r="O10" s="6"/>
      <c r="P10" s="6"/>
      <c r="Q10" s="6"/>
      <c r="R10" s="6"/>
      <c r="S10" s="6"/>
      <c r="T10" s="35">
        <f t="shared" si="0"/>
        <v>130</v>
      </c>
      <c r="U10" s="21">
        <f t="shared" si="0"/>
        <v>130</v>
      </c>
      <c r="V10" s="21">
        <f t="shared" si="0"/>
        <v>130</v>
      </c>
      <c r="W10" s="21">
        <f t="shared" si="0"/>
        <v>130</v>
      </c>
      <c r="X10" s="21">
        <f t="shared" si="0"/>
        <v>130</v>
      </c>
      <c r="Y10" s="21">
        <f t="shared" si="0"/>
        <v>130</v>
      </c>
      <c r="Z10" s="21">
        <f t="shared" si="0"/>
        <v>130</v>
      </c>
      <c r="AA10" s="36">
        <f t="shared" si="0"/>
        <v>130</v>
      </c>
      <c r="AB10" s="52">
        <f t="shared" si="1"/>
        <v>126</v>
      </c>
      <c r="AC10" s="45">
        <f t="shared" si="1"/>
        <v>134</v>
      </c>
      <c r="AD10" s="45">
        <f t="shared" si="1"/>
        <v>94</v>
      </c>
      <c r="AE10" s="45">
        <f t="shared" si="1"/>
        <v>166</v>
      </c>
      <c r="AF10" s="45">
        <f t="shared" si="1"/>
        <v>126</v>
      </c>
      <c r="AG10" s="45">
        <f t="shared" si="1"/>
        <v>134</v>
      </c>
      <c r="AH10" s="45">
        <f t="shared" si="1"/>
        <v>158</v>
      </c>
      <c r="AI10" s="53">
        <f t="shared" si="1"/>
        <v>102</v>
      </c>
      <c r="AJ10" s="35">
        <f t="shared" si="2"/>
        <v>130</v>
      </c>
      <c r="AK10" s="21">
        <f t="shared" si="2"/>
        <v>130</v>
      </c>
      <c r="AL10" s="21">
        <f t="shared" si="2"/>
        <v>130</v>
      </c>
      <c r="AM10" s="21">
        <f t="shared" si="2"/>
        <v>130</v>
      </c>
      <c r="AN10" s="21">
        <f t="shared" si="2"/>
        <v>130</v>
      </c>
      <c r="AO10" s="21">
        <f t="shared" si="2"/>
        <v>130</v>
      </c>
    </row>
    <row r="11" spans="3:41" ht="13.5" thickBot="1">
      <c r="C11" s="16">
        <v>9</v>
      </c>
      <c r="D11" s="17">
        <v>55</v>
      </c>
      <c r="E11" s="17">
        <v>58</v>
      </c>
      <c r="F11" s="17">
        <v>8</v>
      </c>
      <c r="G11" s="17">
        <v>25</v>
      </c>
      <c r="H11" s="17">
        <v>39</v>
      </c>
      <c r="I11" s="17">
        <v>42</v>
      </c>
      <c r="J11" s="18">
        <v>24</v>
      </c>
      <c r="K11" s="2">
        <f t="shared" si="3"/>
        <v>260</v>
      </c>
      <c r="L11" s="2"/>
      <c r="M11" s="2" t="s">
        <v>220</v>
      </c>
      <c r="N11" s="6"/>
      <c r="O11" s="6"/>
      <c r="P11" s="6"/>
      <c r="Q11" s="6"/>
      <c r="R11" s="6"/>
      <c r="S11" s="6"/>
      <c r="T11" s="37">
        <f t="shared" si="0"/>
        <v>130</v>
      </c>
      <c r="U11" s="38">
        <f t="shared" si="0"/>
        <v>130</v>
      </c>
      <c r="V11" s="38">
        <f t="shared" si="0"/>
        <v>130</v>
      </c>
      <c r="W11" s="38">
        <f t="shared" si="0"/>
        <v>130</v>
      </c>
      <c r="X11" s="38">
        <f t="shared" si="0"/>
        <v>130</v>
      </c>
      <c r="Y11" s="38">
        <f t="shared" si="0"/>
        <v>130</v>
      </c>
      <c r="Z11" s="38">
        <f t="shared" si="0"/>
        <v>130</v>
      </c>
      <c r="AA11" s="31">
        <f>SUM(J22:K23)</f>
        <v>130</v>
      </c>
      <c r="AB11" s="54">
        <f t="shared" si="1"/>
        <v>126</v>
      </c>
      <c r="AC11" s="55">
        <f t="shared" si="1"/>
        <v>134</v>
      </c>
      <c r="AD11" s="55">
        <f t="shared" si="1"/>
        <v>158</v>
      </c>
      <c r="AE11" s="55">
        <f t="shared" si="1"/>
        <v>102</v>
      </c>
      <c r="AF11" s="55">
        <f t="shared" si="1"/>
        <v>126</v>
      </c>
      <c r="AG11" s="55">
        <f t="shared" si="1"/>
        <v>134</v>
      </c>
      <c r="AH11" s="55">
        <f t="shared" si="1"/>
        <v>94</v>
      </c>
      <c r="AI11" s="56">
        <f t="shared" si="1"/>
        <v>166</v>
      </c>
      <c r="AJ11" s="37">
        <f t="shared" si="2"/>
        <v>130</v>
      </c>
      <c r="AK11" s="38">
        <f t="shared" si="2"/>
        <v>130</v>
      </c>
      <c r="AL11" s="38">
        <f t="shared" si="2"/>
        <v>130</v>
      </c>
      <c r="AM11" s="38">
        <f t="shared" si="2"/>
        <v>130</v>
      </c>
      <c r="AN11" s="38">
        <f t="shared" si="2"/>
        <v>130</v>
      </c>
      <c r="AO11" s="38">
        <f t="shared" si="2"/>
        <v>130</v>
      </c>
    </row>
    <row r="12" spans="3:36" ht="13.5" thickBot="1">
      <c r="C12" s="2">
        <f>SUM(C4:C11)</f>
        <v>260</v>
      </c>
      <c r="D12" s="2">
        <f aca="true" t="shared" si="4" ref="D12:J12">SUM(D4:D11)</f>
        <v>260</v>
      </c>
      <c r="E12" s="2">
        <f t="shared" si="4"/>
        <v>260</v>
      </c>
      <c r="F12" s="2">
        <f t="shared" si="4"/>
        <v>260</v>
      </c>
      <c r="G12" s="2">
        <f t="shared" si="4"/>
        <v>260</v>
      </c>
      <c r="H12" s="2">
        <f t="shared" si="4"/>
        <v>260</v>
      </c>
      <c r="I12" s="2">
        <f t="shared" si="4"/>
        <v>260</v>
      </c>
      <c r="J12" s="2">
        <f t="shared" si="4"/>
        <v>260</v>
      </c>
      <c r="K12" s="2">
        <f>C4+D5+E6+F7+G8+H9+I10+J11</f>
        <v>260</v>
      </c>
      <c r="L12" s="2"/>
      <c r="M12" s="2" t="s">
        <v>179</v>
      </c>
      <c r="N12" s="6"/>
      <c r="O12" s="6"/>
      <c r="P12" s="6"/>
      <c r="Q12" s="6"/>
      <c r="R12" s="6"/>
      <c r="S12" s="6"/>
      <c r="T12" s="6"/>
      <c r="U12" s="6"/>
      <c r="V12" s="7"/>
      <c r="W12" s="7"/>
      <c r="X12" s="7"/>
      <c r="Y12" s="21"/>
      <c r="AB12" t="s">
        <v>28</v>
      </c>
      <c r="AJ12" t="s">
        <v>141</v>
      </c>
    </row>
    <row r="13" spans="13:41" ht="13.5" thickBot="1">
      <c r="M13" s="2" t="s">
        <v>213</v>
      </c>
      <c r="AB13" s="32">
        <f aca="true" t="shared" si="5" ref="AB13:AI13">SUM(C15+F15+F18+C18)</f>
        <v>130</v>
      </c>
      <c r="AC13" s="33">
        <f t="shared" si="5"/>
        <v>130</v>
      </c>
      <c r="AD13" s="33">
        <f t="shared" si="5"/>
        <v>130</v>
      </c>
      <c r="AE13" s="33">
        <f t="shared" si="5"/>
        <v>130</v>
      </c>
      <c r="AF13" s="33">
        <f t="shared" si="5"/>
        <v>130</v>
      </c>
      <c r="AG13" s="33">
        <f t="shared" si="5"/>
        <v>130</v>
      </c>
      <c r="AH13" s="33">
        <f t="shared" si="5"/>
        <v>130</v>
      </c>
      <c r="AI13" s="34">
        <f t="shared" si="5"/>
        <v>130</v>
      </c>
      <c r="AJ13" s="32">
        <f aca="true" t="shared" si="6" ref="AJ13:AO20">C15+H15+H16+C16</f>
        <v>130</v>
      </c>
      <c r="AK13" s="33">
        <f t="shared" si="6"/>
        <v>130</v>
      </c>
      <c r="AL13" s="33">
        <f t="shared" si="6"/>
        <v>130</v>
      </c>
      <c r="AM13" s="33">
        <f t="shared" si="6"/>
        <v>130</v>
      </c>
      <c r="AN13" s="33">
        <f t="shared" si="6"/>
        <v>130</v>
      </c>
      <c r="AO13" s="33">
        <f t="shared" si="6"/>
        <v>130</v>
      </c>
    </row>
    <row r="14" spans="3:41" ht="13.5" thickBot="1">
      <c r="C14" t="s">
        <v>158</v>
      </c>
      <c r="L14" s="2"/>
      <c r="M14" s="2"/>
      <c r="N14" s="6"/>
      <c r="O14" s="6"/>
      <c r="P14" s="6"/>
      <c r="Q14" s="6"/>
      <c r="R14" s="6"/>
      <c r="S14" s="6"/>
      <c r="T14" s="3" t="s">
        <v>1</v>
      </c>
      <c r="U14" s="4"/>
      <c r="V14" s="86"/>
      <c r="W14" s="86"/>
      <c r="X14" s="86"/>
      <c r="Y14" s="33"/>
      <c r="Z14" s="33"/>
      <c r="AA14" s="34"/>
      <c r="AB14" s="21">
        <f aca="true" t="shared" si="7" ref="AB14:AI20">SUM(C16+F16+F19+C19)</f>
        <v>130</v>
      </c>
      <c r="AC14" s="21">
        <f t="shared" si="7"/>
        <v>130</v>
      </c>
      <c r="AD14" s="21">
        <f t="shared" si="7"/>
        <v>130</v>
      </c>
      <c r="AE14" s="21">
        <f t="shared" si="7"/>
        <v>130</v>
      </c>
      <c r="AF14" s="21">
        <f t="shared" si="7"/>
        <v>130</v>
      </c>
      <c r="AG14" s="21">
        <f t="shared" si="7"/>
        <v>130</v>
      </c>
      <c r="AH14" s="21">
        <f t="shared" si="7"/>
        <v>130</v>
      </c>
      <c r="AI14" s="36">
        <f t="shared" si="7"/>
        <v>130</v>
      </c>
      <c r="AJ14" s="35">
        <f t="shared" si="6"/>
        <v>130</v>
      </c>
      <c r="AK14" s="21">
        <f t="shared" si="6"/>
        <v>130</v>
      </c>
      <c r="AL14" s="21">
        <f t="shared" si="6"/>
        <v>130</v>
      </c>
      <c r="AM14" s="21">
        <f t="shared" si="6"/>
        <v>130</v>
      </c>
      <c r="AN14" s="21">
        <f t="shared" si="6"/>
        <v>130</v>
      </c>
      <c r="AO14" s="21">
        <f t="shared" si="6"/>
        <v>130</v>
      </c>
    </row>
    <row r="15" spans="3:41" ht="12.75">
      <c r="C15" s="10">
        <v>62</v>
      </c>
      <c r="D15" s="11">
        <v>4</v>
      </c>
      <c r="E15" s="11">
        <v>13</v>
      </c>
      <c r="F15" s="11">
        <v>51</v>
      </c>
      <c r="G15" s="11">
        <v>46</v>
      </c>
      <c r="H15" s="11">
        <v>20</v>
      </c>
      <c r="I15" s="11">
        <v>29</v>
      </c>
      <c r="J15" s="12">
        <v>35</v>
      </c>
      <c r="K15" s="22">
        <v>62</v>
      </c>
      <c r="L15" s="23">
        <v>4</v>
      </c>
      <c r="M15" s="23">
        <v>13</v>
      </c>
      <c r="N15" s="23">
        <v>51</v>
      </c>
      <c r="O15" s="23">
        <v>46</v>
      </c>
      <c r="P15" s="23">
        <v>20</v>
      </c>
      <c r="Q15" s="23">
        <v>29</v>
      </c>
      <c r="R15" s="24">
        <v>35</v>
      </c>
      <c r="S15" s="6"/>
      <c r="T15" s="82">
        <f>SUM(C15:C18)</f>
        <v>130</v>
      </c>
      <c r="U15" s="39">
        <f aca="true" t="shared" si="8" ref="U15:AA22">SUM(D15:D18)</f>
        <v>130</v>
      </c>
      <c r="V15" s="39">
        <f t="shared" si="8"/>
        <v>130</v>
      </c>
      <c r="W15" s="39">
        <f t="shared" si="8"/>
        <v>130</v>
      </c>
      <c r="X15" s="39">
        <f t="shared" si="8"/>
        <v>130</v>
      </c>
      <c r="Y15" s="39">
        <f t="shared" si="8"/>
        <v>130</v>
      </c>
      <c r="Z15" s="39">
        <f t="shared" si="8"/>
        <v>130</v>
      </c>
      <c r="AA15" s="83">
        <f t="shared" si="8"/>
        <v>130</v>
      </c>
      <c r="AB15" s="21">
        <f t="shared" si="7"/>
        <v>130</v>
      </c>
      <c r="AC15" s="21">
        <f t="shared" si="7"/>
        <v>130</v>
      </c>
      <c r="AD15" s="21">
        <f t="shared" si="7"/>
        <v>130</v>
      </c>
      <c r="AE15" s="21">
        <f t="shared" si="7"/>
        <v>130</v>
      </c>
      <c r="AF15" s="21">
        <f t="shared" si="7"/>
        <v>130</v>
      </c>
      <c r="AG15" s="21">
        <f t="shared" si="7"/>
        <v>130</v>
      </c>
      <c r="AH15" s="21">
        <f t="shared" si="7"/>
        <v>130</v>
      </c>
      <c r="AI15" s="36">
        <f t="shared" si="7"/>
        <v>130</v>
      </c>
      <c r="AJ15" s="35">
        <f t="shared" si="6"/>
        <v>130</v>
      </c>
      <c r="AK15" s="21">
        <f t="shared" si="6"/>
        <v>130</v>
      </c>
      <c r="AL15" s="21">
        <f t="shared" si="6"/>
        <v>130</v>
      </c>
      <c r="AM15" s="21">
        <f t="shared" si="6"/>
        <v>130</v>
      </c>
      <c r="AN15" s="21">
        <f t="shared" si="6"/>
        <v>130</v>
      </c>
      <c r="AO15" s="21">
        <f t="shared" si="6"/>
        <v>130</v>
      </c>
    </row>
    <row r="16" spans="3:41" ht="12.75">
      <c r="C16" s="13">
        <v>5</v>
      </c>
      <c r="D16" s="14">
        <v>59</v>
      </c>
      <c r="E16" s="14">
        <v>54</v>
      </c>
      <c r="F16" s="14">
        <v>12</v>
      </c>
      <c r="G16" s="14">
        <v>21</v>
      </c>
      <c r="H16" s="14">
        <v>43</v>
      </c>
      <c r="I16" s="14">
        <v>38</v>
      </c>
      <c r="J16" s="15">
        <v>28</v>
      </c>
      <c r="K16" s="25">
        <v>5</v>
      </c>
      <c r="L16" s="26">
        <v>59</v>
      </c>
      <c r="M16" s="26">
        <v>54</v>
      </c>
      <c r="N16" s="26">
        <v>12</v>
      </c>
      <c r="O16" s="26">
        <v>21</v>
      </c>
      <c r="P16" s="26">
        <v>43</v>
      </c>
      <c r="Q16" s="26">
        <v>38</v>
      </c>
      <c r="R16" s="27">
        <v>28</v>
      </c>
      <c r="S16" s="6"/>
      <c r="T16" s="73">
        <f aca="true" t="shared" si="9" ref="T16:T22">SUM(C16:C19)</f>
        <v>132</v>
      </c>
      <c r="U16" s="63">
        <f t="shared" si="8"/>
        <v>128</v>
      </c>
      <c r="V16" s="63">
        <f t="shared" si="8"/>
        <v>132</v>
      </c>
      <c r="W16" s="63">
        <f t="shared" si="8"/>
        <v>128</v>
      </c>
      <c r="X16" s="63">
        <f t="shared" si="8"/>
        <v>132</v>
      </c>
      <c r="Y16" s="63">
        <f t="shared" si="8"/>
        <v>128</v>
      </c>
      <c r="Z16" s="63">
        <f t="shared" si="8"/>
        <v>132</v>
      </c>
      <c r="AA16" s="74">
        <f t="shared" si="8"/>
        <v>128</v>
      </c>
      <c r="AB16" s="21">
        <f t="shared" si="7"/>
        <v>130</v>
      </c>
      <c r="AC16" s="21">
        <f t="shared" si="7"/>
        <v>130</v>
      </c>
      <c r="AD16" s="21">
        <f t="shared" si="7"/>
        <v>130</v>
      </c>
      <c r="AE16" s="21">
        <f t="shared" si="7"/>
        <v>130</v>
      </c>
      <c r="AF16" s="21">
        <f t="shared" si="7"/>
        <v>130</v>
      </c>
      <c r="AG16" s="21">
        <f t="shared" si="7"/>
        <v>130</v>
      </c>
      <c r="AH16" s="21">
        <f t="shared" si="7"/>
        <v>130</v>
      </c>
      <c r="AI16" s="36">
        <f t="shared" si="7"/>
        <v>130</v>
      </c>
      <c r="AJ16" s="35">
        <f t="shared" si="6"/>
        <v>130</v>
      </c>
      <c r="AK16" s="21">
        <f t="shared" si="6"/>
        <v>130</v>
      </c>
      <c r="AL16" s="21">
        <f t="shared" si="6"/>
        <v>130</v>
      </c>
      <c r="AM16" s="21">
        <f t="shared" si="6"/>
        <v>130</v>
      </c>
      <c r="AN16" s="21">
        <f t="shared" si="6"/>
        <v>130</v>
      </c>
      <c r="AO16" s="21">
        <f t="shared" si="6"/>
        <v>130</v>
      </c>
    </row>
    <row r="17" spans="3:41" ht="12.75">
      <c r="C17" s="13">
        <v>52</v>
      </c>
      <c r="D17" s="14">
        <v>14</v>
      </c>
      <c r="E17" s="14">
        <v>3</v>
      </c>
      <c r="F17" s="14">
        <v>61</v>
      </c>
      <c r="G17" s="14">
        <v>36</v>
      </c>
      <c r="H17" s="14">
        <v>30</v>
      </c>
      <c r="I17" s="14">
        <v>19</v>
      </c>
      <c r="J17" s="15">
        <v>45</v>
      </c>
      <c r="K17" s="25">
        <v>52</v>
      </c>
      <c r="L17" s="26">
        <v>14</v>
      </c>
      <c r="M17" s="26">
        <v>3</v>
      </c>
      <c r="N17" s="26">
        <v>61</v>
      </c>
      <c r="O17" s="26">
        <v>36</v>
      </c>
      <c r="P17" s="26">
        <v>30</v>
      </c>
      <c r="Q17" s="26">
        <v>19</v>
      </c>
      <c r="R17" s="27">
        <v>45</v>
      </c>
      <c r="S17" s="6"/>
      <c r="T17" s="73">
        <f t="shared" si="9"/>
        <v>134</v>
      </c>
      <c r="U17" s="63">
        <f t="shared" si="8"/>
        <v>126</v>
      </c>
      <c r="V17" s="63">
        <f t="shared" si="8"/>
        <v>134</v>
      </c>
      <c r="W17" s="63">
        <f t="shared" si="8"/>
        <v>126</v>
      </c>
      <c r="X17" s="63">
        <f t="shared" si="8"/>
        <v>134</v>
      </c>
      <c r="Y17" s="63">
        <f t="shared" si="8"/>
        <v>126</v>
      </c>
      <c r="Z17" s="63">
        <f t="shared" si="8"/>
        <v>134</v>
      </c>
      <c r="AA17" s="74">
        <f t="shared" si="8"/>
        <v>126</v>
      </c>
      <c r="AB17" s="21">
        <f t="shared" si="7"/>
        <v>130</v>
      </c>
      <c r="AC17" s="21">
        <f t="shared" si="7"/>
        <v>130</v>
      </c>
      <c r="AD17" s="21">
        <f t="shared" si="7"/>
        <v>130</v>
      </c>
      <c r="AE17" s="21">
        <f t="shared" si="7"/>
        <v>130</v>
      </c>
      <c r="AF17" s="21">
        <f t="shared" si="7"/>
        <v>130</v>
      </c>
      <c r="AG17" s="21">
        <f t="shared" si="7"/>
        <v>130</v>
      </c>
      <c r="AH17" s="21">
        <f t="shared" si="7"/>
        <v>130</v>
      </c>
      <c r="AI17" s="36">
        <f t="shared" si="7"/>
        <v>130</v>
      </c>
      <c r="AJ17" s="35">
        <f t="shared" si="6"/>
        <v>130</v>
      </c>
      <c r="AK17" s="21">
        <f t="shared" si="6"/>
        <v>130</v>
      </c>
      <c r="AL17" s="21">
        <f t="shared" si="6"/>
        <v>130</v>
      </c>
      <c r="AM17" s="21">
        <f t="shared" si="6"/>
        <v>130</v>
      </c>
      <c r="AN17" s="21">
        <f t="shared" si="6"/>
        <v>130</v>
      </c>
      <c r="AO17" s="21">
        <f t="shared" si="6"/>
        <v>130</v>
      </c>
    </row>
    <row r="18" spans="3:41" ht="12.75">
      <c r="C18" s="13">
        <v>11</v>
      </c>
      <c r="D18" s="14">
        <v>53</v>
      </c>
      <c r="E18" s="14">
        <v>60</v>
      </c>
      <c r="F18" s="14">
        <v>6</v>
      </c>
      <c r="G18" s="14">
        <v>27</v>
      </c>
      <c r="H18" s="14">
        <v>37</v>
      </c>
      <c r="I18" s="14">
        <v>44</v>
      </c>
      <c r="J18" s="15">
        <v>22</v>
      </c>
      <c r="K18" s="25">
        <v>11</v>
      </c>
      <c r="L18" s="26">
        <v>53</v>
      </c>
      <c r="M18" s="26">
        <v>60</v>
      </c>
      <c r="N18" s="26">
        <v>6</v>
      </c>
      <c r="O18" s="26">
        <v>27</v>
      </c>
      <c r="P18" s="26">
        <v>37</v>
      </c>
      <c r="Q18" s="26">
        <v>44</v>
      </c>
      <c r="R18" s="27">
        <v>22</v>
      </c>
      <c r="S18" s="6"/>
      <c r="T18" s="73">
        <f t="shared" si="9"/>
        <v>132</v>
      </c>
      <c r="U18" s="63">
        <f t="shared" si="8"/>
        <v>128</v>
      </c>
      <c r="V18" s="63">
        <f t="shared" si="8"/>
        <v>132</v>
      </c>
      <c r="W18" s="63">
        <f t="shared" si="8"/>
        <v>128</v>
      </c>
      <c r="X18" s="63">
        <f t="shared" si="8"/>
        <v>132</v>
      </c>
      <c r="Y18" s="63">
        <f t="shared" si="8"/>
        <v>128</v>
      </c>
      <c r="Z18" s="63">
        <f t="shared" si="8"/>
        <v>132</v>
      </c>
      <c r="AA18" s="74">
        <f t="shared" si="8"/>
        <v>128</v>
      </c>
      <c r="AB18" s="21">
        <f t="shared" si="7"/>
        <v>130</v>
      </c>
      <c r="AC18" s="21">
        <f t="shared" si="7"/>
        <v>130</v>
      </c>
      <c r="AD18" s="21">
        <f t="shared" si="7"/>
        <v>130</v>
      </c>
      <c r="AE18" s="21">
        <f t="shared" si="7"/>
        <v>130</v>
      </c>
      <c r="AF18" s="21">
        <f t="shared" si="7"/>
        <v>130</v>
      </c>
      <c r="AG18" s="21">
        <f t="shared" si="7"/>
        <v>130</v>
      </c>
      <c r="AH18" s="21">
        <f t="shared" si="7"/>
        <v>130</v>
      </c>
      <c r="AI18" s="36">
        <f t="shared" si="7"/>
        <v>130</v>
      </c>
      <c r="AJ18" s="35">
        <f t="shared" si="6"/>
        <v>130</v>
      </c>
      <c r="AK18" s="21">
        <f t="shared" si="6"/>
        <v>130</v>
      </c>
      <c r="AL18" s="21">
        <f t="shared" si="6"/>
        <v>130</v>
      </c>
      <c r="AM18" s="21">
        <f t="shared" si="6"/>
        <v>130</v>
      </c>
      <c r="AN18" s="21">
        <f t="shared" si="6"/>
        <v>130</v>
      </c>
      <c r="AO18" s="21">
        <f t="shared" si="6"/>
        <v>130</v>
      </c>
    </row>
    <row r="19" spans="3:41" ht="12.75">
      <c r="C19" s="13">
        <v>64</v>
      </c>
      <c r="D19" s="14">
        <v>2</v>
      </c>
      <c r="E19" s="14">
        <v>15</v>
      </c>
      <c r="F19" s="14">
        <v>49</v>
      </c>
      <c r="G19" s="14">
        <v>48</v>
      </c>
      <c r="H19" s="14">
        <v>18</v>
      </c>
      <c r="I19" s="14">
        <v>31</v>
      </c>
      <c r="J19" s="15">
        <v>33</v>
      </c>
      <c r="K19" s="25">
        <v>64</v>
      </c>
      <c r="L19" s="26">
        <v>2</v>
      </c>
      <c r="M19" s="26">
        <v>15</v>
      </c>
      <c r="N19" s="26">
        <v>49</v>
      </c>
      <c r="O19" s="26">
        <v>48</v>
      </c>
      <c r="P19" s="26">
        <v>18</v>
      </c>
      <c r="Q19" s="26">
        <v>31</v>
      </c>
      <c r="R19" s="27">
        <v>33</v>
      </c>
      <c r="S19" s="2"/>
      <c r="T19" s="82">
        <f t="shared" si="9"/>
        <v>130</v>
      </c>
      <c r="U19" s="39">
        <f t="shared" si="8"/>
        <v>130</v>
      </c>
      <c r="V19" s="39">
        <f t="shared" si="8"/>
        <v>130</v>
      </c>
      <c r="W19" s="39">
        <f t="shared" si="8"/>
        <v>130</v>
      </c>
      <c r="X19" s="39">
        <f t="shared" si="8"/>
        <v>130</v>
      </c>
      <c r="Y19" s="39">
        <f t="shared" si="8"/>
        <v>130</v>
      </c>
      <c r="Z19" s="39">
        <f t="shared" si="8"/>
        <v>130</v>
      </c>
      <c r="AA19" s="83">
        <f t="shared" si="8"/>
        <v>130</v>
      </c>
      <c r="AB19" s="21">
        <f t="shared" si="7"/>
        <v>130</v>
      </c>
      <c r="AC19" s="21">
        <f t="shared" si="7"/>
        <v>130</v>
      </c>
      <c r="AD19" s="21">
        <f t="shared" si="7"/>
        <v>130</v>
      </c>
      <c r="AE19" s="21">
        <f t="shared" si="7"/>
        <v>130</v>
      </c>
      <c r="AF19" s="21">
        <f t="shared" si="7"/>
        <v>130</v>
      </c>
      <c r="AG19" s="21">
        <f t="shared" si="7"/>
        <v>130</v>
      </c>
      <c r="AH19" s="21">
        <f t="shared" si="7"/>
        <v>130</v>
      </c>
      <c r="AI19" s="36">
        <f t="shared" si="7"/>
        <v>130</v>
      </c>
      <c r="AJ19" s="35">
        <f t="shared" si="6"/>
        <v>130</v>
      </c>
      <c r="AK19" s="21">
        <f t="shared" si="6"/>
        <v>130</v>
      </c>
      <c r="AL19" s="21">
        <f t="shared" si="6"/>
        <v>130</v>
      </c>
      <c r="AM19" s="21">
        <f t="shared" si="6"/>
        <v>130</v>
      </c>
      <c r="AN19" s="21">
        <f t="shared" si="6"/>
        <v>130</v>
      </c>
      <c r="AO19" s="21">
        <f t="shared" si="6"/>
        <v>130</v>
      </c>
    </row>
    <row r="20" spans="3:41" ht="13.5" thickBot="1">
      <c r="C20" s="13">
        <v>7</v>
      </c>
      <c r="D20" s="14">
        <v>57</v>
      </c>
      <c r="E20" s="14">
        <v>56</v>
      </c>
      <c r="F20" s="14">
        <v>10</v>
      </c>
      <c r="G20" s="14">
        <v>23</v>
      </c>
      <c r="H20" s="14">
        <v>41</v>
      </c>
      <c r="I20" s="14">
        <v>40</v>
      </c>
      <c r="J20" s="15">
        <v>26</v>
      </c>
      <c r="K20" s="25">
        <v>7</v>
      </c>
      <c r="L20" s="26">
        <v>57</v>
      </c>
      <c r="M20" s="26">
        <v>56</v>
      </c>
      <c r="N20" s="26">
        <v>10</v>
      </c>
      <c r="O20" s="26">
        <v>23</v>
      </c>
      <c r="P20" s="26">
        <v>41</v>
      </c>
      <c r="Q20" s="26">
        <v>40</v>
      </c>
      <c r="R20" s="27">
        <v>26</v>
      </c>
      <c r="T20" s="73">
        <f t="shared" si="9"/>
        <v>128</v>
      </c>
      <c r="U20" s="63">
        <f t="shared" si="8"/>
        <v>132</v>
      </c>
      <c r="V20" s="63">
        <f t="shared" si="8"/>
        <v>128</v>
      </c>
      <c r="W20" s="63">
        <f t="shared" si="8"/>
        <v>132</v>
      </c>
      <c r="X20" s="63">
        <f t="shared" si="8"/>
        <v>128</v>
      </c>
      <c r="Y20" s="63">
        <f t="shared" si="8"/>
        <v>132</v>
      </c>
      <c r="Z20" s="63">
        <f t="shared" si="8"/>
        <v>128</v>
      </c>
      <c r="AA20" s="74">
        <f t="shared" si="8"/>
        <v>132</v>
      </c>
      <c r="AB20" s="38">
        <f t="shared" si="7"/>
        <v>130</v>
      </c>
      <c r="AC20" s="38">
        <f t="shared" si="7"/>
        <v>130</v>
      </c>
      <c r="AD20" s="38">
        <f t="shared" si="7"/>
        <v>130</v>
      </c>
      <c r="AE20" s="38">
        <f t="shared" si="7"/>
        <v>130</v>
      </c>
      <c r="AF20" s="38">
        <f t="shared" si="7"/>
        <v>130</v>
      </c>
      <c r="AG20" s="38">
        <f t="shared" si="7"/>
        <v>130</v>
      </c>
      <c r="AH20" s="38">
        <f t="shared" si="7"/>
        <v>130</v>
      </c>
      <c r="AI20" s="44">
        <f t="shared" si="7"/>
        <v>130</v>
      </c>
      <c r="AJ20" s="37">
        <f t="shared" si="6"/>
        <v>130</v>
      </c>
      <c r="AK20" s="38">
        <f t="shared" si="6"/>
        <v>130</v>
      </c>
      <c r="AL20" s="38">
        <f t="shared" si="6"/>
        <v>130</v>
      </c>
      <c r="AM20" s="38">
        <f t="shared" si="6"/>
        <v>130</v>
      </c>
      <c r="AN20" s="38">
        <f t="shared" si="6"/>
        <v>130</v>
      </c>
      <c r="AO20" s="38">
        <f t="shared" si="6"/>
        <v>130</v>
      </c>
    </row>
    <row r="21" spans="3:36" ht="13.5" thickBot="1">
      <c r="C21" s="13">
        <v>50</v>
      </c>
      <c r="D21" s="14">
        <v>16</v>
      </c>
      <c r="E21" s="14">
        <v>1</v>
      </c>
      <c r="F21" s="14">
        <v>63</v>
      </c>
      <c r="G21" s="14">
        <v>34</v>
      </c>
      <c r="H21" s="14">
        <v>32</v>
      </c>
      <c r="I21" s="14">
        <v>17</v>
      </c>
      <c r="J21" s="15">
        <v>47</v>
      </c>
      <c r="K21" s="25">
        <v>50</v>
      </c>
      <c r="L21" s="26">
        <v>16</v>
      </c>
      <c r="M21" s="26">
        <v>1</v>
      </c>
      <c r="N21" s="26">
        <v>63</v>
      </c>
      <c r="O21" s="26">
        <v>34</v>
      </c>
      <c r="P21" s="26">
        <v>32</v>
      </c>
      <c r="Q21" s="26">
        <v>17</v>
      </c>
      <c r="R21" s="27">
        <v>47</v>
      </c>
      <c r="T21" s="73">
        <f t="shared" si="9"/>
        <v>126</v>
      </c>
      <c r="U21" s="63">
        <f t="shared" si="8"/>
        <v>134</v>
      </c>
      <c r="V21" s="63">
        <f t="shared" si="8"/>
        <v>126</v>
      </c>
      <c r="W21" s="63">
        <f t="shared" si="8"/>
        <v>134</v>
      </c>
      <c r="X21" s="63">
        <f t="shared" si="8"/>
        <v>126</v>
      </c>
      <c r="Y21" s="63">
        <f t="shared" si="8"/>
        <v>134</v>
      </c>
      <c r="Z21" s="63">
        <f t="shared" si="8"/>
        <v>126</v>
      </c>
      <c r="AA21" s="74">
        <f t="shared" si="8"/>
        <v>134</v>
      </c>
      <c r="AB21" t="s">
        <v>29</v>
      </c>
      <c r="AJ21" t="s">
        <v>142</v>
      </c>
    </row>
    <row r="22" spans="3:41" ht="13.5" thickBot="1">
      <c r="C22" s="16">
        <v>9</v>
      </c>
      <c r="D22" s="17">
        <v>55</v>
      </c>
      <c r="E22" s="17">
        <v>58</v>
      </c>
      <c r="F22" s="17">
        <v>8</v>
      </c>
      <c r="G22" s="17">
        <v>25</v>
      </c>
      <c r="H22" s="17">
        <v>39</v>
      </c>
      <c r="I22" s="17">
        <v>42</v>
      </c>
      <c r="J22" s="18">
        <v>24</v>
      </c>
      <c r="K22" s="28">
        <v>9</v>
      </c>
      <c r="L22" s="29">
        <v>55</v>
      </c>
      <c r="M22" s="29">
        <v>58</v>
      </c>
      <c r="N22" s="29">
        <v>8</v>
      </c>
      <c r="O22" s="29">
        <v>25</v>
      </c>
      <c r="P22" s="29">
        <v>39</v>
      </c>
      <c r="Q22" s="29">
        <v>42</v>
      </c>
      <c r="R22" s="30">
        <v>24</v>
      </c>
      <c r="T22" s="75">
        <f t="shared" si="9"/>
        <v>128</v>
      </c>
      <c r="U22" s="76">
        <f t="shared" si="8"/>
        <v>132</v>
      </c>
      <c r="V22" s="76">
        <f t="shared" si="8"/>
        <v>128</v>
      </c>
      <c r="W22" s="76">
        <f t="shared" si="8"/>
        <v>132</v>
      </c>
      <c r="X22" s="76">
        <f t="shared" si="8"/>
        <v>128</v>
      </c>
      <c r="Y22" s="76">
        <f t="shared" si="8"/>
        <v>132</v>
      </c>
      <c r="Z22" s="76">
        <f t="shared" si="8"/>
        <v>128</v>
      </c>
      <c r="AA22" s="77">
        <f t="shared" si="8"/>
        <v>132</v>
      </c>
      <c r="AB22" s="33">
        <f aca="true" t="shared" si="10" ref="AB22:AI29">SUM(C15+F15+F20+C20)</f>
        <v>130</v>
      </c>
      <c r="AC22" s="33">
        <f t="shared" si="10"/>
        <v>130</v>
      </c>
      <c r="AD22" s="33">
        <f t="shared" si="10"/>
        <v>130</v>
      </c>
      <c r="AE22" s="33">
        <f t="shared" si="10"/>
        <v>130</v>
      </c>
      <c r="AF22" s="33">
        <f t="shared" si="10"/>
        <v>130</v>
      </c>
      <c r="AG22" s="33">
        <f t="shared" si="10"/>
        <v>130</v>
      </c>
      <c r="AH22" s="33">
        <f t="shared" si="10"/>
        <v>130</v>
      </c>
      <c r="AI22" s="34">
        <f t="shared" si="10"/>
        <v>130</v>
      </c>
      <c r="AJ22" s="32">
        <f aca="true" t="shared" si="11" ref="AJ22:AO29">C15+J15+J18+C18</f>
        <v>130</v>
      </c>
      <c r="AK22" s="33">
        <f t="shared" si="11"/>
        <v>130</v>
      </c>
      <c r="AL22" s="33">
        <f t="shared" si="11"/>
        <v>130</v>
      </c>
      <c r="AM22" s="33">
        <f t="shared" si="11"/>
        <v>130</v>
      </c>
      <c r="AN22" s="33">
        <f t="shared" si="11"/>
        <v>130</v>
      </c>
      <c r="AO22" s="33">
        <f t="shared" si="11"/>
        <v>130</v>
      </c>
    </row>
    <row r="23" spans="3:41" ht="12.75">
      <c r="C23" s="22">
        <v>62</v>
      </c>
      <c r="D23" s="23">
        <v>4</v>
      </c>
      <c r="E23" s="23">
        <v>13</v>
      </c>
      <c r="F23" s="23">
        <v>51</v>
      </c>
      <c r="G23" s="23">
        <v>46</v>
      </c>
      <c r="H23" s="23">
        <v>20</v>
      </c>
      <c r="I23" s="23">
        <v>29</v>
      </c>
      <c r="J23" s="24">
        <v>35</v>
      </c>
      <c r="K23" s="22">
        <v>62</v>
      </c>
      <c r="L23" s="23">
        <v>4</v>
      </c>
      <c r="M23" s="23">
        <v>13</v>
      </c>
      <c r="N23" s="23">
        <v>51</v>
      </c>
      <c r="O23" s="23">
        <v>46</v>
      </c>
      <c r="P23" s="23">
        <v>20</v>
      </c>
      <c r="Q23" s="23">
        <v>29</v>
      </c>
      <c r="R23" s="24">
        <v>35</v>
      </c>
      <c r="T23" s="73" t="s">
        <v>218</v>
      </c>
      <c r="U23" s="45"/>
      <c r="V23" s="45"/>
      <c r="W23" s="45"/>
      <c r="X23" s="45"/>
      <c r="Y23" s="45"/>
      <c r="Z23" s="45"/>
      <c r="AA23" s="53"/>
      <c r="AB23" s="21">
        <f t="shared" si="10"/>
        <v>130</v>
      </c>
      <c r="AC23" s="21">
        <f t="shared" si="10"/>
        <v>130</v>
      </c>
      <c r="AD23" s="21">
        <f t="shared" si="10"/>
        <v>130</v>
      </c>
      <c r="AE23" s="21">
        <f t="shared" si="10"/>
        <v>130</v>
      </c>
      <c r="AF23" s="21">
        <f t="shared" si="10"/>
        <v>130</v>
      </c>
      <c r="AG23" s="21">
        <f t="shared" si="10"/>
        <v>130</v>
      </c>
      <c r="AH23" s="21">
        <f t="shared" si="10"/>
        <v>130</v>
      </c>
      <c r="AI23" s="36">
        <f t="shared" si="10"/>
        <v>130</v>
      </c>
      <c r="AJ23" s="35">
        <f t="shared" si="11"/>
        <v>130</v>
      </c>
      <c r="AK23" s="21">
        <f t="shared" si="11"/>
        <v>130</v>
      </c>
      <c r="AL23" s="21">
        <f t="shared" si="11"/>
        <v>130</v>
      </c>
      <c r="AM23" s="21">
        <f t="shared" si="11"/>
        <v>130</v>
      </c>
      <c r="AN23" s="21">
        <f t="shared" si="11"/>
        <v>130</v>
      </c>
      <c r="AO23" s="21">
        <f t="shared" si="11"/>
        <v>130</v>
      </c>
    </row>
    <row r="24" spans="3:41" ht="12.75">
      <c r="C24" s="25">
        <v>5</v>
      </c>
      <c r="D24" s="26">
        <v>59</v>
      </c>
      <c r="E24" s="26">
        <v>54</v>
      </c>
      <c r="F24" s="26">
        <v>12</v>
      </c>
      <c r="G24" s="26">
        <v>21</v>
      </c>
      <c r="H24" s="26">
        <v>43</v>
      </c>
      <c r="I24" s="26">
        <v>38</v>
      </c>
      <c r="J24" s="27">
        <v>28</v>
      </c>
      <c r="K24" s="25">
        <v>5</v>
      </c>
      <c r="L24" s="26">
        <v>59</v>
      </c>
      <c r="M24" s="26">
        <v>54</v>
      </c>
      <c r="N24" s="26">
        <v>12</v>
      </c>
      <c r="O24" s="26">
        <v>21</v>
      </c>
      <c r="P24" s="26">
        <v>43</v>
      </c>
      <c r="Q24" s="26">
        <v>38</v>
      </c>
      <c r="R24" s="27">
        <v>28</v>
      </c>
      <c r="T24" s="82">
        <f>SUM(C15:F15)</f>
        <v>130</v>
      </c>
      <c r="U24" s="63">
        <f aca="true" t="shared" si="12" ref="U24:AA31">SUM(D15:G15)</f>
        <v>114</v>
      </c>
      <c r="V24" s="39">
        <f t="shared" si="12"/>
        <v>130</v>
      </c>
      <c r="W24" s="63">
        <f t="shared" si="12"/>
        <v>146</v>
      </c>
      <c r="X24" s="39">
        <f t="shared" si="12"/>
        <v>130</v>
      </c>
      <c r="Y24" s="63">
        <f t="shared" si="12"/>
        <v>146</v>
      </c>
      <c r="Z24" s="39">
        <f t="shared" si="12"/>
        <v>130</v>
      </c>
      <c r="AA24" s="74">
        <f t="shared" si="12"/>
        <v>114</v>
      </c>
      <c r="AB24" s="21">
        <f t="shared" si="10"/>
        <v>130</v>
      </c>
      <c r="AC24" s="21">
        <f t="shared" si="10"/>
        <v>130</v>
      </c>
      <c r="AD24" s="21">
        <f t="shared" si="10"/>
        <v>130</v>
      </c>
      <c r="AE24" s="21">
        <f t="shared" si="10"/>
        <v>130</v>
      </c>
      <c r="AF24" s="21">
        <f t="shared" si="10"/>
        <v>130</v>
      </c>
      <c r="AG24" s="21">
        <f t="shared" si="10"/>
        <v>130</v>
      </c>
      <c r="AH24" s="21">
        <f t="shared" si="10"/>
        <v>130</v>
      </c>
      <c r="AI24" s="36">
        <f t="shared" si="10"/>
        <v>130</v>
      </c>
      <c r="AJ24" s="35">
        <f t="shared" si="11"/>
        <v>130</v>
      </c>
      <c r="AK24" s="21">
        <f t="shared" si="11"/>
        <v>130</v>
      </c>
      <c r="AL24" s="21">
        <f t="shared" si="11"/>
        <v>130</v>
      </c>
      <c r="AM24" s="21">
        <f t="shared" si="11"/>
        <v>130</v>
      </c>
      <c r="AN24" s="21">
        <f t="shared" si="11"/>
        <v>130</v>
      </c>
      <c r="AO24" s="21">
        <f t="shared" si="11"/>
        <v>130</v>
      </c>
    </row>
    <row r="25" spans="3:41" ht="12.75">
      <c r="C25" s="25">
        <v>52</v>
      </c>
      <c r="D25" s="26">
        <v>14</v>
      </c>
      <c r="E25" s="26">
        <v>3</v>
      </c>
      <c r="F25" s="26">
        <v>61</v>
      </c>
      <c r="G25" s="26">
        <v>36</v>
      </c>
      <c r="H25" s="26">
        <v>30</v>
      </c>
      <c r="I25" s="26">
        <v>19</v>
      </c>
      <c r="J25" s="27">
        <v>45</v>
      </c>
      <c r="K25" s="25">
        <v>52</v>
      </c>
      <c r="L25" s="26">
        <v>14</v>
      </c>
      <c r="M25" s="26">
        <v>3</v>
      </c>
      <c r="N25" s="26">
        <v>61</v>
      </c>
      <c r="O25" s="26">
        <v>36</v>
      </c>
      <c r="P25" s="26">
        <v>30</v>
      </c>
      <c r="Q25" s="26">
        <v>19</v>
      </c>
      <c r="R25" s="27">
        <v>45</v>
      </c>
      <c r="T25" s="82">
        <f aca="true" t="shared" si="13" ref="T25:T31">SUM(C16:F16)</f>
        <v>130</v>
      </c>
      <c r="U25" s="63">
        <f t="shared" si="12"/>
        <v>146</v>
      </c>
      <c r="V25" s="39">
        <f t="shared" si="12"/>
        <v>130</v>
      </c>
      <c r="W25" s="63">
        <f t="shared" si="12"/>
        <v>114</v>
      </c>
      <c r="X25" s="39">
        <f t="shared" si="12"/>
        <v>130</v>
      </c>
      <c r="Y25" s="63">
        <f t="shared" si="12"/>
        <v>114</v>
      </c>
      <c r="Z25" s="39">
        <f t="shared" si="12"/>
        <v>130</v>
      </c>
      <c r="AA25" s="74">
        <f t="shared" si="12"/>
        <v>146</v>
      </c>
      <c r="AB25" s="21">
        <f t="shared" si="10"/>
        <v>130</v>
      </c>
      <c r="AC25" s="21">
        <f t="shared" si="10"/>
        <v>130</v>
      </c>
      <c r="AD25" s="21">
        <f t="shared" si="10"/>
        <v>130</v>
      </c>
      <c r="AE25" s="21">
        <f t="shared" si="10"/>
        <v>130</v>
      </c>
      <c r="AF25" s="21">
        <f t="shared" si="10"/>
        <v>130</v>
      </c>
      <c r="AG25" s="21">
        <f t="shared" si="10"/>
        <v>130</v>
      </c>
      <c r="AH25" s="21">
        <f t="shared" si="10"/>
        <v>130</v>
      </c>
      <c r="AI25" s="36">
        <f t="shared" si="10"/>
        <v>130</v>
      </c>
      <c r="AJ25" s="35">
        <f t="shared" si="11"/>
        <v>130</v>
      </c>
      <c r="AK25" s="21">
        <f t="shared" si="11"/>
        <v>130</v>
      </c>
      <c r="AL25" s="21">
        <f t="shared" si="11"/>
        <v>130</v>
      </c>
      <c r="AM25" s="21">
        <f t="shared" si="11"/>
        <v>130</v>
      </c>
      <c r="AN25" s="21">
        <f t="shared" si="11"/>
        <v>130</v>
      </c>
      <c r="AO25" s="21">
        <f t="shared" si="11"/>
        <v>130</v>
      </c>
    </row>
    <row r="26" spans="3:41" ht="12.75">
      <c r="C26" s="25">
        <v>11</v>
      </c>
      <c r="D26" s="26">
        <v>53</v>
      </c>
      <c r="E26" s="26">
        <v>60</v>
      </c>
      <c r="F26" s="26">
        <v>6</v>
      </c>
      <c r="G26" s="26">
        <v>27</v>
      </c>
      <c r="H26" s="26">
        <v>37</v>
      </c>
      <c r="I26" s="26">
        <v>44</v>
      </c>
      <c r="J26" s="27">
        <v>22</v>
      </c>
      <c r="K26" s="25">
        <v>11</v>
      </c>
      <c r="L26" s="26">
        <v>53</v>
      </c>
      <c r="M26" s="26">
        <v>60</v>
      </c>
      <c r="N26" s="26">
        <v>6</v>
      </c>
      <c r="O26" s="26">
        <v>27</v>
      </c>
      <c r="P26" s="26">
        <v>37</v>
      </c>
      <c r="Q26" s="26">
        <v>44</v>
      </c>
      <c r="R26" s="27">
        <v>22</v>
      </c>
      <c r="T26" s="82">
        <f t="shared" si="13"/>
        <v>130</v>
      </c>
      <c r="U26" s="63">
        <f t="shared" si="12"/>
        <v>114</v>
      </c>
      <c r="V26" s="39">
        <f t="shared" si="12"/>
        <v>130</v>
      </c>
      <c r="W26" s="63">
        <f t="shared" si="12"/>
        <v>146</v>
      </c>
      <c r="X26" s="39">
        <f t="shared" si="12"/>
        <v>130</v>
      </c>
      <c r="Y26" s="63">
        <f t="shared" si="12"/>
        <v>146</v>
      </c>
      <c r="Z26" s="39">
        <f t="shared" si="12"/>
        <v>130</v>
      </c>
      <c r="AA26" s="74">
        <f t="shared" si="12"/>
        <v>114</v>
      </c>
      <c r="AB26" s="21">
        <f t="shared" si="10"/>
        <v>130</v>
      </c>
      <c r="AC26" s="21">
        <f t="shared" si="10"/>
        <v>130</v>
      </c>
      <c r="AD26" s="21">
        <f t="shared" si="10"/>
        <v>130</v>
      </c>
      <c r="AE26" s="21">
        <f t="shared" si="10"/>
        <v>130</v>
      </c>
      <c r="AF26" s="21">
        <f t="shared" si="10"/>
        <v>130</v>
      </c>
      <c r="AG26" s="21">
        <f t="shared" si="10"/>
        <v>130</v>
      </c>
      <c r="AH26" s="21">
        <f t="shared" si="10"/>
        <v>130</v>
      </c>
      <c r="AI26" s="36">
        <f t="shared" si="10"/>
        <v>130</v>
      </c>
      <c r="AJ26" s="35">
        <f t="shared" si="11"/>
        <v>130</v>
      </c>
      <c r="AK26" s="21">
        <f t="shared" si="11"/>
        <v>130</v>
      </c>
      <c r="AL26" s="21">
        <f t="shared" si="11"/>
        <v>130</v>
      </c>
      <c r="AM26" s="21">
        <f t="shared" si="11"/>
        <v>130</v>
      </c>
      <c r="AN26" s="21">
        <f t="shared" si="11"/>
        <v>130</v>
      </c>
      <c r="AO26" s="21">
        <f t="shared" si="11"/>
        <v>130</v>
      </c>
    </row>
    <row r="27" spans="3:41" ht="12.75">
      <c r="C27" s="25">
        <v>64</v>
      </c>
      <c r="D27" s="26">
        <v>2</v>
      </c>
      <c r="E27" s="26">
        <v>15</v>
      </c>
      <c r="F27" s="26">
        <v>49</v>
      </c>
      <c r="G27" s="26">
        <v>48</v>
      </c>
      <c r="H27" s="26">
        <v>18</v>
      </c>
      <c r="I27" s="26">
        <v>31</v>
      </c>
      <c r="J27" s="27">
        <v>33</v>
      </c>
      <c r="K27" s="25">
        <v>64</v>
      </c>
      <c r="L27" s="26">
        <v>2</v>
      </c>
      <c r="M27" s="26">
        <v>15</v>
      </c>
      <c r="N27" s="26">
        <v>49</v>
      </c>
      <c r="O27" s="26">
        <v>48</v>
      </c>
      <c r="P27" s="26">
        <v>18</v>
      </c>
      <c r="Q27" s="26">
        <v>31</v>
      </c>
      <c r="R27" s="27">
        <v>33</v>
      </c>
      <c r="T27" s="82">
        <f t="shared" si="13"/>
        <v>130</v>
      </c>
      <c r="U27" s="63">
        <f t="shared" si="12"/>
        <v>146</v>
      </c>
      <c r="V27" s="39">
        <f t="shared" si="12"/>
        <v>130</v>
      </c>
      <c r="W27" s="63">
        <f t="shared" si="12"/>
        <v>114</v>
      </c>
      <c r="X27" s="39">
        <f t="shared" si="12"/>
        <v>130</v>
      </c>
      <c r="Y27" s="63">
        <f t="shared" si="12"/>
        <v>114</v>
      </c>
      <c r="Z27" s="39">
        <f t="shared" si="12"/>
        <v>130</v>
      </c>
      <c r="AA27" s="74">
        <f t="shared" si="12"/>
        <v>146</v>
      </c>
      <c r="AB27" s="21">
        <f t="shared" si="10"/>
        <v>130</v>
      </c>
      <c r="AC27" s="21">
        <f t="shared" si="10"/>
        <v>130</v>
      </c>
      <c r="AD27" s="21">
        <f t="shared" si="10"/>
        <v>130</v>
      </c>
      <c r="AE27" s="21">
        <f t="shared" si="10"/>
        <v>130</v>
      </c>
      <c r="AF27" s="21">
        <f t="shared" si="10"/>
        <v>130</v>
      </c>
      <c r="AG27" s="21">
        <f t="shared" si="10"/>
        <v>130</v>
      </c>
      <c r="AH27" s="21">
        <f t="shared" si="10"/>
        <v>130</v>
      </c>
      <c r="AI27" s="36">
        <f t="shared" si="10"/>
        <v>130</v>
      </c>
      <c r="AJ27" s="35">
        <f t="shared" si="11"/>
        <v>130</v>
      </c>
      <c r="AK27" s="21">
        <f t="shared" si="11"/>
        <v>130</v>
      </c>
      <c r="AL27" s="21">
        <f t="shared" si="11"/>
        <v>130</v>
      </c>
      <c r="AM27" s="21">
        <f t="shared" si="11"/>
        <v>130</v>
      </c>
      <c r="AN27" s="21">
        <f t="shared" si="11"/>
        <v>130</v>
      </c>
      <c r="AO27" s="21">
        <f t="shared" si="11"/>
        <v>130</v>
      </c>
    </row>
    <row r="28" spans="3:41" ht="12.75">
      <c r="C28" s="25">
        <v>7</v>
      </c>
      <c r="D28" s="26">
        <v>57</v>
      </c>
      <c r="E28" s="26">
        <v>56</v>
      </c>
      <c r="F28" s="26">
        <v>10</v>
      </c>
      <c r="G28" s="26">
        <v>23</v>
      </c>
      <c r="H28" s="26">
        <v>41</v>
      </c>
      <c r="I28" s="26">
        <v>40</v>
      </c>
      <c r="J28" s="27">
        <v>26</v>
      </c>
      <c r="K28" s="25">
        <v>7</v>
      </c>
      <c r="L28" s="26">
        <v>57</v>
      </c>
      <c r="M28" s="26">
        <v>56</v>
      </c>
      <c r="N28" s="26">
        <v>10</v>
      </c>
      <c r="O28" s="26">
        <v>23</v>
      </c>
      <c r="P28" s="26">
        <v>41</v>
      </c>
      <c r="Q28" s="26">
        <v>40</v>
      </c>
      <c r="R28" s="27">
        <v>26</v>
      </c>
      <c r="T28" s="82">
        <f t="shared" si="13"/>
        <v>130</v>
      </c>
      <c r="U28" s="63">
        <f t="shared" si="12"/>
        <v>114</v>
      </c>
      <c r="V28" s="39">
        <f t="shared" si="12"/>
        <v>130</v>
      </c>
      <c r="W28" s="63">
        <f t="shared" si="12"/>
        <v>146</v>
      </c>
      <c r="X28" s="39">
        <f t="shared" si="12"/>
        <v>130</v>
      </c>
      <c r="Y28" s="63">
        <f t="shared" si="12"/>
        <v>146</v>
      </c>
      <c r="Z28" s="39">
        <f t="shared" si="12"/>
        <v>130</v>
      </c>
      <c r="AA28" s="74">
        <f t="shared" si="12"/>
        <v>114</v>
      </c>
      <c r="AB28" s="21">
        <f t="shared" si="10"/>
        <v>130</v>
      </c>
      <c r="AC28" s="21">
        <f t="shared" si="10"/>
        <v>130</v>
      </c>
      <c r="AD28" s="21">
        <f t="shared" si="10"/>
        <v>130</v>
      </c>
      <c r="AE28" s="21">
        <f t="shared" si="10"/>
        <v>130</v>
      </c>
      <c r="AF28" s="21">
        <f t="shared" si="10"/>
        <v>130</v>
      </c>
      <c r="AG28" s="21">
        <f t="shared" si="10"/>
        <v>130</v>
      </c>
      <c r="AH28" s="21">
        <f t="shared" si="10"/>
        <v>130</v>
      </c>
      <c r="AI28" s="36">
        <f t="shared" si="10"/>
        <v>130</v>
      </c>
      <c r="AJ28" s="35">
        <f t="shared" si="11"/>
        <v>130</v>
      </c>
      <c r="AK28" s="21">
        <f t="shared" si="11"/>
        <v>130</v>
      </c>
      <c r="AL28" s="21">
        <f t="shared" si="11"/>
        <v>130</v>
      </c>
      <c r="AM28" s="21">
        <f t="shared" si="11"/>
        <v>130</v>
      </c>
      <c r="AN28" s="21">
        <f t="shared" si="11"/>
        <v>130</v>
      </c>
      <c r="AO28" s="21">
        <f t="shared" si="11"/>
        <v>130</v>
      </c>
    </row>
    <row r="29" spans="3:41" ht="13.5" thickBot="1">
      <c r="C29" s="25">
        <v>50</v>
      </c>
      <c r="D29" s="26">
        <v>16</v>
      </c>
      <c r="E29" s="26">
        <v>1</v>
      </c>
      <c r="F29" s="26">
        <v>63</v>
      </c>
      <c r="G29" s="26">
        <v>34</v>
      </c>
      <c r="H29" s="26">
        <v>32</v>
      </c>
      <c r="I29" s="26">
        <v>17</v>
      </c>
      <c r="J29" s="27">
        <v>47</v>
      </c>
      <c r="K29" s="25">
        <v>50</v>
      </c>
      <c r="L29" s="26">
        <v>16</v>
      </c>
      <c r="M29" s="26">
        <v>1</v>
      </c>
      <c r="N29" s="26">
        <v>63</v>
      </c>
      <c r="O29" s="26">
        <v>34</v>
      </c>
      <c r="P29" s="26">
        <v>32</v>
      </c>
      <c r="Q29" s="26">
        <v>17</v>
      </c>
      <c r="R29" s="27">
        <v>47</v>
      </c>
      <c r="T29" s="82">
        <f t="shared" si="13"/>
        <v>130</v>
      </c>
      <c r="U29" s="63">
        <f t="shared" si="12"/>
        <v>146</v>
      </c>
      <c r="V29" s="39">
        <f t="shared" si="12"/>
        <v>130</v>
      </c>
      <c r="W29" s="63">
        <f t="shared" si="12"/>
        <v>114</v>
      </c>
      <c r="X29" s="39">
        <f t="shared" si="12"/>
        <v>130</v>
      </c>
      <c r="Y29" s="63">
        <f t="shared" si="12"/>
        <v>114</v>
      </c>
      <c r="Z29" s="39">
        <f t="shared" si="12"/>
        <v>130</v>
      </c>
      <c r="AA29" s="74">
        <f t="shared" si="12"/>
        <v>146</v>
      </c>
      <c r="AB29" s="38">
        <f t="shared" si="10"/>
        <v>130</v>
      </c>
      <c r="AC29" s="38">
        <f t="shared" si="10"/>
        <v>130</v>
      </c>
      <c r="AD29" s="38">
        <f t="shared" si="10"/>
        <v>130</v>
      </c>
      <c r="AE29" s="38">
        <f t="shared" si="10"/>
        <v>130</v>
      </c>
      <c r="AF29" s="38">
        <f t="shared" si="10"/>
        <v>130</v>
      </c>
      <c r="AG29" s="38">
        <f t="shared" si="10"/>
        <v>130</v>
      </c>
      <c r="AH29" s="38">
        <f t="shared" si="10"/>
        <v>130</v>
      </c>
      <c r="AI29" s="44">
        <f t="shared" si="10"/>
        <v>130</v>
      </c>
      <c r="AJ29" s="37">
        <f t="shared" si="11"/>
        <v>130</v>
      </c>
      <c r="AK29" s="38">
        <f t="shared" si="11"/>
        <v>130</v>
      </c>
      <c r="AL29" s="38">
        <f t="shared" si="11"/>
        <v>130</v>
      </c>
      <c r="AM29" s="38">
        <f t="shared" si="11"/>
        <v>130</v>
      </c>
      <c r="AN29" s="38">
        <f t="shared" si="11"/>
        <v>130</v>
      </c>
      <c r="AO29" s="38">
        <f t="shared" si="11"/>
        <v>130</v>
      </c>
    </row>
    <row r="30" spans="3:36" ht="13.5" thickBot="1">
      <c r="C30" s="28">
        <v>9</v>
      </c>
      <c r="D30" s="29">
        <v>55</v>
      </c>
      <c r="E30" s="29">
        <v>58</v>
      </c>
      <c r="F30" s="29">
        <v>8</v>
      </c>
      <c r="G30" s="29">
        <v>25</v>
      </c>
      <c r="H30" s="29">
        <v>39</v>
      </c>
      <c r="I30" s="29">
        <v>42</v>
      </c>
      <c r="J30" s="30">
        <v>24</v>
      </c>
      <c r="K30" s="28">
        <v>9</v>
      </c>
      <c r="L30" s="29">
        <v>55</v>
      </c>
      <c r="M30" s="29">
        <v>58</v>
      </c>
      <c r="N30" s="29">
        <v>8</v>
      </c>
      <c r="O30" s="29">
        <v>25</v>
      </c>
      <c r="P30" s="29">
        <v>39</v>
      </c>
      <c r="Q30" s="29">
        <v>42</v>
      </c>
      <c r="R30" s="30">
        <v>24</v>
      </c>
      <c r="T30" s="82">
        <f t="shared" si="13"/>
        <v>130</v>
      </c>
      <c r="U30" s="63">
        <f t="shared" si="12"/>
        <v>114</v>
      </c>
      <c r="V30" s="39">
        <f t="shared" si="12"/>
        <v>130</v>
      </c>
      <c r="W30" s="63">
        <f t="shared" si="12"/>
        <v>146</v>
      </c>
      <c r="X30" s="39">
        <f t="shared" si="12"/>
        <v>130</v>
      </c>
      <c r="Y30" s="63">
        <f t="shared" si="12"/>
        <v>146</v>
      </c>
      <c r="Z30" s="39">
        <f t="shared" si="12"/>
        <v>130</v>
      </c>
      <c r="AA30" s="74">
        <f t="shared" si="12"/>
        <v>114</v>
      </c>
      <c r="AB30" t="s">
        <v>30</v>
      </c>
      <c r="AJ30" t="s">
        <v>143</v>
      </c>
    </row>
    <row r="31" spans="3:41" ht="13.5" thickBot="1">
      <c r="C31" t="s">
        <v>26</v>
      </c>
      <c r="K31" t="s">
        <v>26</v>
      </c>
      <c r="T31" s="84">
        <f t="shared" si="13"/>
        <v>130</v>
      </c>
      <c r="U31" s="76">
        <f t="shared" si="12"/>
        <v>146</v>
      </c>
      <c r="V31" s="85">
        <f t="shared" si="12"/>
        <v>130</v>
      </c>
      <c r="W31" s="76">
        <f t="shared" si="12"/>
        <v>114</v>
      </c>
      <c r="X31" s="85">
        <f t="shared" si="12"/>
        <v>130</v>
      </c>
      <c r="Y31" s="76">
        <f t="shared" si="12"/>
        <v>114</v>
      </c>
      <c r="Z31" s="85">
        <f t="shared" si="12"/>
        <v>130</v>
      </c>
      <c r="AA31" s="77">
        <f t="shared" si="12"/>
        <v>146</v>
      </c>
      <c r="AB31" s="4">
        <f aca="true" t="shared" si="14" ref="AB31:AI38">SUM(C15+J15+J16+C16)</f>
        <v>130</v>
      </c>
      <c r="AC31" s="4">
        <f t="shared" si="14"/>
        <v>130</v>
      </c>
      <c r="AD31" s="4">
        <f t="shared" si="14"/>
        <v>130</v>
      </c>
      <c r="AE31" s="4">
        <f t="shared" si="14"/>
        <v>130</v>
      </c>
      <c r="AF31" s="4">
        <f t="shared" si="14"/>
        <v>130</v>
      </c>
      <c r="AG31" s="4">
        <f t="shared" si="14"/>
        <v>130</v>
      </c>
      <c r="AH31" s="4">
        <f t="shared" si="14"/>
        <v>130</v>
      </c>
      <c r="AI31" s="46">
        <f t="shared" si="14"/>
        <v>130</v>
      </c>
      <c r="AJ31" s="70">
        <f aca="true" t="shared" si="15" ref="AJ31:AO38">C15+H15+H22+C22</f>
        <v>130</v>
      </c>
      <c r="AK31" s="71">
        <f t="shared" si="15"/>
        <v>130</v>
      </c>
      <c r="AL31" s="71">
        <f t="shared" si="15"/>
        <v>130</v>
      </c>
      <c r="AM31" s="71">
        <f t="shared" si="15"/>
        <v>130</v>
      </c>
      <c r="AN31" s="71">
        <f t="shared" si="15"/>
        <v>130</v>
      </c>
      <c r="AO31" s="71">
        <f t="shared" si="15"/>
        <v>130</v>
      </c>
    </row>
    <row r="32" spans="3:41" ht="12.75">
      <c r="C32" s="49">
        <f aca="true" t="shared" si="16" ref="C32:J39">SUM(C15+D16+E17+F18)</f>
        <v>130</v>
      </c>
      <c r="D32" s="50">
        <f t="shared" si="16"/>
        <v>146</v>
      </c>
      <c r="E32" s="50">
        <f t="shared" si="16"/>
        <v>98</v>
      </c>
      <c r="F32" s="50">
        <f t="shared" si="16"/>
        <v>146</v>
      </c>
      <c r="G32" s="50">
        <f t="shared" si="16"/>
        <v>130</v>
      </c>
      <c r="H32" s="50">
        <f t="shared" si="16"/>
        <v>114</v>
      </c>
      <c r="I32" s="50">
        <f t="shared" si="16"/>
        <v>162</v>
      </c>
      <c r="J32" s="51">
        <f t="shared" si="16"/>
        <v>114</v>
      </c>
      <c r="K32" s="45">
        <f aca="true" t="shared" si="17" ref="K32:R39">SUM(C18+D17+E16+F15)</f>
        <v>130</v>
      </c>
      <c r="L32" s="45">
        <f t="shared" si="17"/>
        <v>114</v>
      </c>
      <c r="M32" s="45">
        <f t="shared" si="17"/>
        <v>162</v>
      </c>
      <c r="N32" s="45">
        <f t="shared" si="17"/>
        <v>114</v>
      </c>
      <c r="O32" s="45">
        <f>SUM(G18+H17+I16+J15)</f>
        <v>130</v>
      </c>
      <c r="P32" s="45">
        <f t="shared" si="17"/>
        <v>146</v>
      </c>
      <c r="Q32" s="45">
        <f t="shared" si="17"/>
        <v>98</v>
      </c>
      <c r="R32" s="45">
        <f t="shared" si="17"/>
        <v>146</v>
      </c>
      <c r="AB32" s="5">
        <f t="shared" si="14"/>
        <v>130</v>
      </c>
      <c r="AC32" s="6">
        <f t="shared" si="14"/>
        <v>130</v>
      </c>
      <c r="AD32" s="6">
        <f t="shared" si="14"/>
        <v>130</v>
      </c>
      <c r="AE32" s="6">
        <f t="shared" si="14"/>
        <v>130</v>
      </c>
      <c r="AF32" s="6">
        <f t="shared" si="14"/>
        <v>130</v>
      </c>
      <c r="AG32" s="6">
        <f t="shared" si="14"/>
        <v>130</v>
      </c>
      <c r="AH32" s="6">
        <f t="shared" si="14"/>
        <v>130</v>
      </c>
      <c r="AI32" s="47">
        <f t="shared" si="14"/>
        <v>130</v>
      </c>
      <c r="AJ32" s="73">
        <f t="shared" si="15"/>
        <v>130</v>
      </c>
      <c r="AK32" s="63">
        <f t="shared" si="15"/>
        <v>130</v>
      </c>
      <c r="AL32" s="63">
        <f t="shared" si="15"/>
        <v>130</v>
      </c>
      <c r="AM32" s="63">
        <f t="shared" si="15"/>
        <v>130</v>
      </c>
      <c r="AN32" s="63">
        <f t="shared" si="15"/>
        <v>130</v>
      </c>
      <c r="AO32" s="63">
        <f t="shared" si="15"/>
        <v>130</v>
      </c>
    </row>
    <row r="33" spans="3:41" ht="13.5" thickBot="1">
      <c r="C33" s="52">
        <f t="shared" si="16"/>
        <v>128</v>
      </c>
      <c r="D33" s="45">
        <f t="shared" si="16"/>
        <v>116</v>
      </c>
      <c r="E33" s="45">
        <f t="shared" si="16"/>
        <v>160</v>
      </c>
      <c r="F33" s="45">
        <f t="shared" si="16"/>
        <v>116</v>
      </c>
      <c r="G33" s="45">
        <f t="shared" si="16"/>
        <v>128</v>
      </c>
      <c r="H33" s="45">
        <f t="shared" si="16"/>
        <v>148</v>
      </c>
      <c r="I33" s="45">
        <f t="shared" si="16"/>
        <v>96</v>
      </c>
      <c r="J33" s="53">
        <f t="shared" si="16"/>
        <v>148</v>
      </c>
      <c r="K33" s="45">
        <f t="shared" si="17"/>
        <v>132</v>
      </c>
      <c r="L33" s="45">
        <f t="shared" si="17"/>
        <v>144</v>
      </c>
      <c r="M33" s="45">
        <f t="shared" si="17"/>
        <v>100</v>
      </c>
      <c r="N33" s="45">
        <f t="shared" si="17"/>
        <v>144</v>
      </c>
      <c r="O33" s="45">
        <f t="shared" si="17"/>
        <v>132</v>
      </c>
      <c r="P33" s="45">
        <f t="shared" si="17"/>
        <v>112</v>
      </c>
      <c r="Q33" s="45">
        <f t="shared" si="17"/>
        <v>164</v>
      </c>
      <c r="R33" s="45">
        <f t="shared" si="17"/>
        <v>112</v>
      </c>
      <c r="T33" t="s">
        <v>178</v>
      </c>
      <c r="AB33" s="5">
        <f t="shared" si="14"/>
        <v>130</v>
      </c>
      <c r="AC33" s="6">
        <f t="shared" si="14"/>
        <v>130</v>
      </c>
      <c r="AD33" s="6">
        <f t="shared" si="14"/>
        <v>130</v>
      </c>
      <c r="AE33" s="6">
        <f t="shared" si="14"/>
        <v>130</v>
      </c>
      <c r="AF33" s="6">
        <f t="shared" si="14"/>
        <v>130</v>
      </c>
      <c r="AG33" s="6">
        <f t="shared" si="14"/>
        <v>130</v>
      </c>
      <c r="AH33" s="6">
        <f t="shared" si="14"/>
        <v>130</v>
      </c>
      <c r="AI33" s="47">
        <f t="shared" si="14"/>
        <v>130</v>
      </c>
      <c r="AJ33" s="73">
        <f t="shared" si="15"/>
        <v>130</v>
      </c>
      <c r="AK33" s="63">
        <f t="shared" si="15"/>
        <v>130</v>
      </c>
      <c r="AL33" s="63">
        <f t="shared" si="15"/>
        <v>130</v>
      </c>
      <c r="AM33" s="63">
        <f t="shared" si="15"/>
        <v>130</v>
      </c>
      <c r="AN33" s="63">
        <f t="shared" si="15"/>
        <v>130</v>
      </c>
      <c r="AO33" s="63">
        <f t="shared" si="15"/>
        <v>130</v>
      </c>
    </row>
    <row r="34" spans="3:41" ht="12.75">
      <c r="C34" s="52">
        <f t="shared" si="16"/>
        <v>130</v>
      </c>
      <c r="D34" s="45">
        <f t="shared" si="16"/>
        <v>146</v>
      </c>
      <c r="E34" s="45">
        <f t="shared" si="16"/>
        <v>98</v>
      </c>
      <c r="F34" s="45">
        <f t="shared" si="16"/>
        <v>146</v>
      </c>
      <c r="G34" s="45">
        <f t="shared" si="16"/>
        <v>130</v>
      </c>
      <c r="H34" s="45">
        <f t="shared" si="16"/>
        <v>114</v>
      </c>
      <c r="I34" s="45">
        <f t="shared" si="16"/>
        <v>162</v>
      </c>
      <c r="J34" s="53">
        <f t="shared" si="16"/>
        <v>114</v>
      </c>
      <c r="K34" s="45">
        <f t="shared" si="17"/>
        <v>130</v>
      </c>
      <c r="L34" s="45">
        <f t="shared" si="17"/>
        <v>114</v>
      </c>
      <c r="M34" s="45">
        <f t="shared" si="17"/>
        <v>162</v>
      </c>
      <c r="N34" s="45">
        <f t="shared" si="17"/>
        <v>114</v>
      </c>
      <c r="O34" s="45">
        <f t="shared" si="17"/>
        <v>130</v>
      </c>
      <c r="P34" s="45">
        <f t="shared" si="17"/>
        <v>146</v>
      </c>
      <c r="Q34" s="45">
        <f t="shared" si="17"/>
        <v>98</v>
      </c>
      <c r="R34" s="45">
        <f t="shared" si="17"/>
        <v>146</v>
      </c>
      <c r="T34" s="32">
        <f aca="true" t="shared" si="18" ref="T34:Z40">C15+G19</f>
        <v>110</v>
      </c>
      <c r="U34" s="33">
        <f t="shared" si="18"/>
        <v>22</v>
      </c>
      <c r="V34" s="33">
        <f t="shared" si="18"/>
        <v>44</v>
      </c>
      <c r="W34" s="33">
        <f t="shared" si="18"/>
        <v>84</v>
      </c>
      <c r="X34" s="33">
        <f t="shared" si="18"/>
        <v>110</v>
      </c>
      <c r="Y34" s="33">
        <f t="shared" si="18"/>
        <v>22</v>
      </c>
      <c r="Z34" s="33">
        <f t="shared" si="18"/>
        <v>44</v>
      </c>
      <c r="AA34" s="34">
        <f aca="true" t="shared" si="19" ref="AA34:AA41">J15+N19</f>
        <v>84</v>
      </c>
      <c r="AB34" s="6">
        <f t="shared" si="14"/>
        <v>130</v>
      </c>
      <c r="AC34" s="6">
        <f t="shared" si="14"/>
        <v>130</v>
      </c>
      <c r="AD34" s="6">
        <f t="shared" si="14"/>
        <v>130</v>
      </c>
      <c r="AE34" s="6">
        <f t="shared" si="14"/>
        <v>130</v>
      </c>
      <c r="AF34" s="6">
        <f t="shared" si="14"/>
        <v>130</v>
      </c>
      <c r="AG34" s="6">
        <f t="shared" si="14"/>
        <v>130</v>
      </c>
      <c r="AH34" s="6">
        <f t="shared" si="14"/>
        <v>130</v>
      </c>
      <c r="AI34" s="47">
        <f t="shared" si="14"/>
        <v>130</v>
      </c>
      <c r="AJ34" s="73">
        <f t="shared" si="15"/>
        <v>130</v>
      </c>
      <c r="AK34" s="63">
        <f t="shared" si="15"/>
        <v>130</v>
      </c>
      <c r="AL34" s="63">
        <f t="shared" si="15"/>
        <v>130</v>
      </c>
      <c r="AM34" s="63">
        <f t="shared" si="15"/>
        <v>130</v>
      </c>
      <c r="AN34" s="63">
        <f t="shared" si="15"/>
        <v>130</v>
      </c>
      <c r="AO34" s="63">
        <f t="shared" si="15"/>
        <v>130</v>
      </c>
    </row>
    <row r="35" spans="3:41" ht="12.75">
      <c r="C35" s="52">
        <f t="shared" si="16"/>
        <v>132</v>
      </c>
      <c r="D35" s="45">
        <f t="shared" si="16"/>
        <v>112</v>
      </c>
      <c r="E35" s="45">
        <f t="shared" si="16"/>
        <v>164</v>
      </c>
      <c r="F35" s="45">
        <f>SUM(F18+G19+H20+I21)</f>
        <v>112</v>
      </c>
      <c r="G35" s="45">
        <f>SUM(G18+H19+I20+J21)</f>
        <v>132</v>
      </c>
      <c r="H35" s="45">
        <f>SUM(H18+I19+J20+K21)</f>
        <v>144</v>
      </c>
      <c r="I35" s="45">
        <f t="shared" si="16"/>
        <v>100</v>
      </c>
      <c r="J35" s="53">
        <f t="shared" si="16"/>
        <v>144</v>
      </c>
      <c r="K35" s="45">
        <f t="shared" si="17"/>
        <v>128</v>
      </c>
      <c r="L35" s="45">
        <f t="shared" si="17"/>
        <v>148</v>
      </c>
      <c r="M35" s="45">
        <f t="shared" si="17"/>
        <v>96</v>
      </c>
      <c r="N35" s="45">
        <f t="shared" si="17"/>
        <v>148</v>
      </c>
      <c r="O35" s="45">
        <f t="shared" si="17"/>
        <v>128</v>
      </c>
      <c r="P35" s="45">
        <f t="shared" si="17"/>
        <v>116</v>
      </c>
      <c r="Q35" s="45">
        <f t="shared" si="17"/>
        <v>160</v>
      </c>
      <c r="R35" s="45">
        <f t="shared" si="17"/>
        <v>116</v>
      </c>
      <c r="T35" s="35">
        <f t="shared" si="18"/>
        <v>28</v>
      </c>
      <c r="U35" s="21">
        <f t="shared" si="18"/>
        <v>100</v>
      </c>
      <c r="V35" s="21">
        <f t="shared" si="18"/>
        <v>94</v>
      </c>
      <c r="W35" s="21">
        <f t="shared" si="18"/>
        <v>38</v>
      </c>
      <c r="X35" s="21">
        <f t="shared" si="18"/>
        <v>28</v>
      </c>
      <c r="Y35" s="21">
        <f t="shared" si="18"/>
        <v>100</v>
      </c>
      <c r="Z35" s="21">
        <f t="shared" si="18"/>
        <v>94</v>
      </c>
      <c r="AA35" s="36">
        <f t="shared" si="19"/>
        <v>38</v>
      </c>
      <c r="AB35" s="6">
        <f t="shared" si="14"/>
        <v>130</v>
      </c>
      <c r="AC35" s="6">
        <f t="shared" si="14"/>
        <v>130</v>
      </c>
      <c r="AD35" s="6">
        <f t="shared" si="14"/>
        <v>130</v>
      </c>
      <c r="AE35" s="6">
        <f t="shared" si="14"/>
        <v>130</v>
      </c>
      <c r="AF35" s="6">
        <f t="shared" si="14"/>
        <v>130</v>
      </c>
      <c r="AG35" s="6">
        <f t="shared" si="14"/>
        <v>130</v>
      </c>
      <c r="AH35" s="6">
        <f t="shared" si="14"/>
        <v>130</v>
      </c>
      <c r="AI35" s="47">
        <f t="shared" si="14"/>
        <v>130</v>
      </c>
      <c r="AJ35" s="73">
        <f t="shared" si="15"/>
        <v>130</v>
      </c>
      <c r="AK35" s="63">
        <f t="shared" si="15"/>
        <v>130</v>
      </c>
      <c r="AL35" s="63">
        <f t="shared" si="15"/>
        <v>130</v>
      </c>
      <c r="AM35" s="63">
        <f t="shared" si="15"/>
        <v>130</v>
      </c>
      <c r="AN35" s="63">
        <f t="shared" si="15"/>
        <v>130</v>
      </c>
      <c r="AO35" s="63">
        <f t="shared" si="15"/>
        <v>130</v>
      </c>
    </row>
    <row r="36" spans="3:41" ht="12.75">
      <c r="C36" s="52">
        <f t="shared" si="16"/>
        <v>130</v>
      </c>
      <c r="D36" s="45">
        <f t="shared" si="16"/>
        <v>146</v>
      </c>
      <c r="E36" s="45">
        <f t="shared" si="16"/>
        <v>98</v>
      </c>
      <c r="F36" s="45">
        <f t="shared" si="16"/>
        <v>146</v>
      </c>
      <c r="G36" s="45">
        <f t="shared" si="16"/>
        <v>130</v>
      </c>
      <c r="H36" s="45">
        <f>SUM(H19+I20+J21+K22)</f>
        <v>114</v>
      </c>
      <c r="I36" s="45">
        <f t="shared" si="16"/>
        <v>162</v>
      </c>
      <c r="J36" s="53">
        <f t="shared" si="16"/>
        <v>114</v>
      </c>
      <c r="K36" s="45">
        <f>SUM(C22+D21+E20+F19)</f>
        <v>130</v>
      </c>
      <c r="L36" s="45">
        <f t="shared" si="17"/>
        <v>114</v>
      </c>
      <c r="M36" s="45">
        <f t="shared" si="17"/>
        <v>162</v>
      </c>
      <c r="N36" s="45">
        <f t="shared" si="17"/>
        <v>114</v>
      </c>
      <c r="O36" s="45">
        <f t="shared" si="17"/>
        <v>130</v>
      </c>
      <c r="P36" s="45">
        <f t="shared" si="17"/>
        <v>146</v>
      </c>
      <c r="Q36" s="45">
        <f t="shared" si="17"/>
        <v>98</v>
      </c>
      <c r="R36" s="45">
        <f t="shared" si="17"/>
        <v>146</v>
      </c>
      <c r="T36" s="35">
        <f t="shared" si="18"/>
        <v>86</v>
      </c>
      <c r="U36" s="21">
        <f t="shared" si="18"/>
        <v>46</v>
      </c>
      <c r="V36" s="21">
        <f t="shared" si="18"/>
        <v>20</v>
      </c>
      <c r="W36" s="21">
        <f t="shared" si="18"/>
        <v>108</v>
      </c>
      <c r="X36" s="21">
        <f t="shared" si="18"/>
        <v>86</v>
      </c>
      <c r="Y36" s="21">
        <f t="shared" si="18"/>
        <v>46</v>
      </c>
      <c r="Z36" s="21">
        <f t="shared" si="18"/>
        <v>20</v>
      </c>
      <c r="AA36" s="36">
        <f t="shared" si="19"/>
        <v>108</v>
      </c>
      <c r="AB36" s="6">
        <f t="shared" si="14"/>
        <v>130</v>
      </c>
      <c r="AC36" s="6">
        <f t="shared" si="14"/>
        <v>130</v>
      </c>
      <c r="AD36" s="6">
        <f t="shared" si="14"/>
        <v>130</v>
      </c>
      <c r="AE36" s="6">
        <f t="shared" si="14"/>
        <v>130</v>
      </c>
      <c r="AF36" s="6">
        <f t="shared" si="14"/>
        <v>130</v>
      </c>
      <c r="AG36" s="6">
        <f t="shared" si="14"/>
        <v>130</v>
      </c>
      <c r="AH36" s="6">
        <f t="shared" si="14"/>
        <v>130</v>
      </c>
      <c r="AI36" s="47">
        <f t="shared" si="14"/>
        <v>130</v>
      </c>
      <c r="AJ36" s="73">
        <f t="shared" si="15"/>
        <v>130</v>
      </c>
      <c r="AK36" s="63">
        <f t="shared" si="15"/>
        <v>130</v>
      </c>
      <c r="AL36" s="63">
        <f t="shared" si="15"/>
        <v>130</v>
      </c>
      <c r="AM36" s="63">
        <f t="shared" si="15"/>
        <v>130</v>
      </c>
      <c r="AN36" s="63">
        <f t="shared" si="15"/>
        <v>130</v>
      </c>
      <c r="AO36" s="63">
        <f t="shared" si="15"/>
        <v>130</v>
      </c>
    </row>
    <row r="37" spans="3:41" ht="12.75">
      <c r="C37" s="52">
        <f t="shared" si="16"/>
        <v>132</v>
      </c>
      <c r="D37" s="45">
        <f t="shared" si="16"/>
        <v>112</v>
      </c>
      <c r="E37" s="45">
        <f t="shared" si="16"/>
        <v>164</v>
      </c>
      <c r="F37" s="45">
        <f t="shared" si="16"/>
        <v>112</v>
      </c>
      <c r="G37" s="45">
        <f t="shared" si="16"/>
        <v>132</v>
      </c>
      <c r="H37" s="45">
        <f t="shared" si="16"/>
        <v>144</v>
      </c>
      <c r="I37" s="45">
        <f t="shared" si="16"/>
        <v>100</v>
      </c>
      <c r="J37" s="53">
        <f t="shared" si="16"/>
        <v>144</v>
      </c>
      <c r="K37" s="45">
        <f t="shared" si="17"/>
        <v>128</v>
      </c>
      <c r="L37" s="45">
        <f t="shared" si="17"/>
        <v>148</v>
      </c>
      <c r="M37" s="45">
        <f t="shared" si="17"/>
        <v>96</v>
      </c>
      <c r="N37" s="45">
        <f t="shared" si="17"/>
        <v>148</v>
      </c>
      <c r="O37" s="45">
        <f t="shared" si="17"/>
        <v>128</v>
      </c>
      <c r="P37" s="45">
        <f t="shared" si="17"/>
        <v>116</v>
      </c>
      <c r="Q37" s="45">
        <f t="shared" si="17"/>
        <v>160</v>
      </c>
      <c r="R37" s="45">
        <f t="shared" si="17"/>
        <v>116</v>
      </c>
      <c r="T37" s="35">
        <f t="shared" si="18"/>
        <v>36</v>
      </c>
      <c r="U37" s="21">
        <f t="shared" si="18"/>
        <v>92</v>
      </c>
      <c r="V37" s="21">
        <f t="shared" si="18"/>
        <v>102</v>
      </c>
      <c r="W37" s="21">
        <f t="shared" si="18"/>
        <v>30</v>
      </c>
      <c r="X37" s="21">
        <f t="shared" si="18"/>
        <v>36</v>
      </c>
      <c r="Y37" s="21">
        <f t="shared" si="18"/>
        <v>92</v>
      </c>
      <c r="Z37" s="21">
        <f t="shared" si="18"/>
        <v>102</v>
      </c>
      <c r="AA37" s="36">
        <f t="shared" si="19"/>
        <v>30</v>
      </c>
      <c r="AB37" s="6">
        <f t="shared" si="14"/>
        <v>130</v>
      </c>
      <c r="AC37" s="6">
        <f t="shared" si="14"/>
        <v>130</v>
      </c>
      <c r="AD37" s="6">
        <f t="shared" si="14"/>
        <v>130</v>
      </c>
      <c r="AE37" s="6">
        <f t="shared" si="14"/>
        <v>130</v>
      </c>
      <c r="AF37" s="6">
        <f t="shared" si="14"/>
        <v>130</v>
      </c>
      <c r="AG37" s="6">
        <f t="shared" si="14"/>
        <v>130</v>
      </c>
      <c r="AH37" s="6">
        <f t="shared" si="14"/>
        <v>130</v>
      </c>
      <c r="AI37" s="47">
        <f t="shared" si="14"/>
        <v>130</v>
      </c>
      <c r="AJ37" s="73">
        <f t="shared" si="15"/>
        <v>130</v>
      </c>
      <c r="AK37" s="63">
        <f t="shared" si="15"/>
        <v>130</v>
      </c>
      <c r="AL37" s="63">
        <f t="shared" si="15"/>
        <v>130</v>
      </c>
      <c r="AM37" s="63">
        <f t="shared" si="15"/>
        <v>130</v>
      </c>
      <c r="AN37" s="63">
        <f t="shared" si="15"/>
        <v>130</v>
      </c>
      <c r="AO37" s="63">
        <f t="shared" si="15"/>
        <v>130</v>
      </c>
    </row>
    <row r="38" spans="3:41" ht="13.5" thickBot="1">
      <c r="C38" s="52">
        <f t="shared" si="16"/>
        <v>130</v>
      </c>
      <c r="D38" s="45">
        <f t="shared" si="16"/>
        <v>146</v>
      </c>
      <c r="E38" s="45">
        <f t="shared" si="16"/>
        <v>98</v>
      </c>
      <c r="F38" s="45">
        <f t="shared" si="16"/>
        <v>146</v>
      </c>
      <c r="G38" s="45">
        <f t="shared" si="16"/>
        <v>130</v>
      </c>
      <c r="H38" s="45">
        <f t="shared" si="16"/>
        <v>114</v>
      </c>
      <c r="I38" s="45">
        <f t="shared" si="16"/>
        <v>162</v>
      </c>
      <c r="J38" s="53">
        <f t="shared" si="16"/>
        <v>114</v>
      </c>
      <c r="K38" s="45">
        <f t="shared" si="17"/>
        <v>130</v>
      </c>
      <c r="L38" s="45">
        <f t="shared" si="17"/>
        <v>114</v>
      </c>
      <c r="M38" s="45">
        <f t="shared" si="17"/>
        <v>162</v>
      </c>
      <c r="N38" s="45">
        <f t="shared" si="17"/>
        <v>114</v>
      </c>
      <c r="O38" s="45">
        <f t="shared" si="17"/>
        <v>130</v>
      </c>
      <c r="P38" s="45">
        <f t="shared" si="17"/>
        <v>146</v>
      </c>
      <c r="Q38" s="45">
        <f t="shared" si="17"/>
        <v>98</v>
      </c>
      <c r="R38" s="45">
        <f t="shared" si="17"/>
        <v>146</v>
      </c>
      <c r="T38" s="35">
        <f t="shared" si="18"/>
        <v>110</v>
      </c>
      <c r="U38" s="21">
        <f t="shared" si="18"/>
        <v>22</v>
      </c>
      <c r="V38" s="21">
        <f t="shared" si="18"/>
        <v>44</v>
      </c>
      <c r="W38" s="21">
        <f t="shared" si="18"/>
        <v>84</v>
      </c>
      <c r="X38" s="21">
        <f t="shared" si="18"/>
        <v>110</v>
      </c>
      <c r="Y38" s="21">
        <f t="shared" si="18"/>
        <v>22</v>
      </c>
      <c r="Z38" s="21">
        <f t="shared" si="18"/>
        <v>44</v>
      </c>
      <c r="AA38" s="36">
        <f t="shared" si="19"/>
        <v>84</v>
      </c>
      <c r="AB38" s="9">
        <f t="shared" si="14"/>
        <v>130</v>
      </c>
      <c r="AC38" s="9">
        <f t="shared" si="14"/>
        <v>130</v>
      </c>
      <c r="AD38" s="9">
        <f t="shared" si="14"/>
        <v>130</v>
      </c>
      <c r="AE38" s="9">
        <f t="shared" si="14"/>
        <v>130</v>
      </c>
      <c r="AF38" s="9">
        <f t="shared" si="14"/>
        <v>130</v>
      </c>
      <c r="AG38" s="9">
        <f t="shared" si="14"/>
        <v>130</v>
      </c>
      <c r="AH38" s="9">
        <f t="shared" si="14"/>
        <v>130</v>
      </c>
      <c r="AI38" s="48">
        <f t="shared" si="14"/>
        <v>130</v>
      </c>
      <c r="AJ38" s="75">
        <f t="shared" si="15"/>
        <v>130</v>
      </c>
      <c r="AK38" s="76">
        <f t="shared" si="15"/>
        <v>130</v>
      </c>
      <c r="AL38" s="76">
        <f t="shared" si="15"/>
        <v>130</v>
      </c>
      <c r="AM38" s="76">
        <f t="shared" si="15"/>
        <v>130</v>
      </c>
      <c r="AN38" s="76">
        <f t="shared" si="15"/>
        <v>130</v>
      </c>
      <c r="AO38" s="76">
        <f t="shared" si="15"/>
        <v>130</v>
      </c>
    </row>
    <row r="39" spans="3:36" ht="13.5" thickBot="1">
      <c r="C39" s="54">
        <f t="shared" si="16"/>
        <v>128</v>
      </c>
      <c r="D39" s="55">
        <f t="shared" si="16"/>
        <v>116</v>
      </c>
      <c r="E39" s="55">
        <f t="shared" si="16"/>
        <v>160</v>
      </c>
      <c r="F39" s="55">
        <f t="shared" si="16"/>
        <v>116</v>
      </c>
      <c r="G39" s="55">
        <f t="shared" si="16"/>
        <v>128</v>
      </c>
      <c r="H39" s="55">
        <f t="shared" si="16"/>
        <v>148</v>
      </c>
      <c r="I39" s="55">
        <f t="shared" si="16"/>
        <v>96</v>
      </c>
      <c r="J39" s="56">
        <f t="shared" si="16"/>
        <v>148</v>
      </c>
      <c r="K39" s="45">
        <f t="shared" si="17"/>
        <v>132</v>
      </c>
      <c r="L39" s="45">
        <f t="shared" si="17"/>
        <v>144</v>
      </c>
      <c r="M39" s="45">
        <f t="shared" si="17"/>
        <v>100</v>
      </c>
      <c r="N39" s="45">
        <f t="shared" si="17"/>
        <v>144</v>
      </c>
      <c r="O39" s="45">
        <f t="shared" si="17"/>
        <v>132</v>
      </c>
      <c r="P39" s="45">
        <f t="shared" si="17"/>
        <v>112</v>
      </c>
      <c r="Q39" s="45">
        <f t="shared" si="17"/>
        <v>164</v>
      </c>
      <c r="R39" s="45">
        <f t="shared" si="17"/>
        <v>112</v>
      </c>
      <c r="T39" s="35">
        <f t="shared" si="18"/>
        <v>28</v>
      </c>
      <c r="U39" s="21">
        <f t="shared" si="18"/>
        <v>100</v>
      </c>
      <c r="V39" s="21">
        <f t="shared" si="18"/>
        <v>94</v>
      </c>
      <c r="W39" s="21">
        <f t="shared" si="18"/>
        <v>38</v>
      </c>
      <c r="X39" s="21">
        <f t="shared" si="18"/>
        <v>28</v>
      </c>
      <c r="Y39" s="21">
        <f t="shared" si="18"/>
        <v>100</v>
      </c>
      <c r="Z39" s="21">
        <f t="shared" si="18"/>
        <v>94</v>
      </c>
      <c r="AA39" s="36">
        <f t="shared" si="19"/>
        <v>38</v>
      </c>
      <c r="AJ39" t="s">
        <v>144</v>
      </c>
    </row>
    <row r="40" spans="3:41" ht="13.5" thickBot="1">
      <c r="C40" t="s">
        <v>31</v>
      </c>
      <c r="T40" s="35">
        <f t="shared" si="18"/>
        <v>86</v>
      </c>
      <c r="U40" s="21">
        <f t="shared" si="18"/>
        <v>46</v>
      </c>
      <c r="V40" s="21">
        <f t="shared" si="18"/>
        <v>20</v>
      </c>
      <c r="W40" s="21">
        <f t="shared" si="18"/>
        <v>108</v>
      </c>
      <c r="X40" s="21">
        <f t="shared" si="18"/>
        <v>86</v>
      </c>
      <c r="Y40" s="21">
        <f t="shared" si="18"/>
        <v>46</v>
      </c>
      <c r="Z40" s="21">
        <f t="shared" si="18"/>
        <v>20</v>
      </c>
      <c r="AA40" s="36">
        <f t="shared" si="19"/>
        <v>108</v>
      </c>
      <c r="AJ40" s="70">
        <f aca="true" t="shared" si="20" ref="AJ40:AO47">C15+J15+J22+C22</f>
        <v>130</v>
      </c>
      <c r="AK40" s="71">
        <f t="shared" si="20"/>
        <v>130</v>
      </c>
      <c r="AL40" s="71">
        <f t="shared" si="20"/>
        <v>130</v>
      </c>
      <c r="AM40" s="71">
        <f t="shared" si="20"/>
        <v>130</v>
      </c>
      <c r="AN40" s="71">
        <f t="shared" si="20"/>
        <v>130</v>
      </c>
      <c r="AO40" s="71">
        <f t="shared" si="20"/>
        <v>130</v>
      </c>
    </row>
    <row r="41" spans="3:41" ht="13.5" thickBot="1">
      <c r="C41" s="32">
        <f aca="true" t="shared" si="21" ref="C41:J48">SUM(D15+E15+C16+F16+F17+C17+D18+E18)</f>
        <v>260</v>
      </c>
      <c r="D41" s="33">
        <f t="shared" si="21"/>
        <v>260</v>
      </c>
      <c r="E41" s="33">
        <f t="shared" si="21"/>
        <v>260</v>
      </c>
      <c r="F41" s="33">
        <f t="shared" si="21"/>
        <v>260</v>
      </c>
      <c r="G41" s="33">
        <f t="shared" si="21"/>
        <v>260</v>
      </c>
      <c r="H41" s="33">
        <f t="shared" si="21"/>
        <v>260</v>
      </c>
      <c r="I41" s="33">
        <f t="shared" si="21"/>
        <v>260</v>
      </c>
      <c r="J41" s="34">
        <f t="shared" si="21"/>
        <v>260</v>
      </c>
      <c r="K41" s="45"/>
      <c r="L41" t="s">
        <v>41</v>
      </c>
      <c r="T41" s="37">
        <f aca="true" t="shared" si="22" ref="T41:Z41">C22+G26</f>
        <v>36</v>
      </c>
      <c r="U41" s="38">
        <f t="shared" si="22"/>
        <v>92</v>
      </c>
      <c r="V41" s="38">
        <f t="shared" si="22"/>
        <v>102</v>
      </c>
      <c r="W41" s="38">
        <f t="shared" si="22"/>
        <v>30</v>
      </c>
      <c r="X41" s="38">
        <f t="shared" si="22"/>
        <v>36</v>
      </c>
      <c r="Y41" s="38">
        <f t="shared" si="22"/>
        <v>92</v>
      </c>
      <c r="Z41" s="38">
        <f t="shared" si="22"/>
        <v>102</v>
      </c>
      <c r="AA41" s="44">
        <f t="shared" si="19"/>
        <v>30</v>
      </c>
      <c r="AJ41" s="73">
        <f t="shared" si="20"/>
        <v>130</v>
      </c>
      <c r="AK41" s="63">
        <f t="shared" si="20"/>
        <v>130</v>
      </c>
      <c r="AL41" s="63">
        <f t="shared" si="20"/>
        <v>130</v>
      </c>
      <c r="AM41" s="63">
        <f t="shared" si="20"/>
        <v>130</v>
      </c>
      <c r="AN41" s="63">
        <f t="shared" si="20"/>
        <v>130</v>
      </c>
      <c r="AO41" s="63">
        <f t="shared" si="20"/>
        <v>130</v>
      </c>
    </row>
    <row r="42" spans="3:41" ht="12.75">
      <c r="C42" s="35">
        <f t="shared" si="21"/>
        <v>260</v>
      </c>
      <c r="D42" s="21">
        <f t="shared" si="21"/>
        <v>260</v>
      </c>
      <c r="E42" s="21">
        <f t="shared" si="21"/>
        <v>260</v>
      </c>
      <c r="F42" s="21">
        <f t="shared" si="21"/>
        <v>260</v>
      </c>
      <c r="G42" s="21">
        <f t="shared" si="21"/>
        <v>260</v>
      </c>
      <c r="H42" s="21">
        <f t="shared" si="21"/>
        <v>260</v>
      </c>
      <c r="I42" s="21">
        <f t="shared" si="21"/>
        <v>260</v>
      </c>
      <c r="J42" s="36">
        <f t="shared" si="21"/>
        <v>260</v>
      </c>
      <c r="L42" s="59" t="s">
        <v>42</v>
      </c>
      <c r="M42" s="40"/>
      <c r="N42" s="40"/>
      <c r="AJ42" s="73">
        <f t="shared" si="20"/>
        <v>130</v>
      </c>
      <c r="AK42" s="63">
        <f t="shared" si="20"/>
        <v>130</v>
      </c>
      <c r="AL42" s="63">
        <f t="shared" si="20"/>
        <v>130</v>
      </c>
      <c r="AM42" s="63">
        <f t="shared" si="20"/>
        <v>130</v>
      </c>
      <c r="AN42" s="63">
        <f t="shared" si="20"/>
        <v>130</v>
      </c>
      <c r="AO42" s="63">
        <f t="shared" si="20"/>
        <v>130</v>
      </c>
    </row>
    <row r="43" spans="3:41" ht="13.5" thickBot="1">
      <c r="C43" s="35">
        <f t="shared" si="21"/>
        <v>260</v>
      </c>
      <c r="D43" s="21">
        <f t="shared" si="21"/>
        <v>260</v>
      </c>
      <c r="E43" s="21">
        <f t="shared" si="21"/>
        <v>260</v>
      </c>
      <c r="F43" s="21">
        <f t="shared" si="21"/>
        <v>260</v>
      </c>
      <c r="G43" s="21">
        <f t="shared" si="21"/>
        <v>260</v>
      </c>
      <c r="H43" s="21">
        <f t="shared" si="21"/>
        <v>260</v>
      </c>
      <c r="I43" s="21">
        <f t="shared" si="21"/>
        <v>260</v>
      </c>
      <c r="J43" s="36">
        <f t="shared" si="21"/>
        <v>260</v>
      </c>
      <c r="L43" s="40"/>
      <c r="O43" s="40"/>
      <c r="S43" t="s">
        <v>88</v>
      </c>
      <c r="AB43" t="s">
        <v>88</v>
      </c>
      <c r="AJ43" s="73">
        <f t="shared" si="20"/>
        <v>130</v>
      </c>
      <c r="AK43" s="63">
        <f t="shared" si="20"/>
        <v>130</v>
      </c>
      <c r="AL43" s="63">
        <f t="shared" si="20"/>
        <v>130</v>
      </c>
      <c r="AM43" s="63">
        <f t="shared" si="20"/>
        <v>130</v>
      </c>
      <c r="AN43" s="63">
        <f t="shared" si="20"/>
        <v>130</v>
      </c>
      <c r="AO43" s="63">
        <f t="shared" si="20"/>
        <v>130</v>
      </c>
    </row>
    <row r="44" spans="3:41" ht="12.75">
      <c r="C44" s="35">
        <f t="shared" si="21"/>
        <v>260</v>
      </c>
      <c r="D44" s="21">
        <f t="shared" si="21"/>
        <v>260</v>
      </c>
      <c r="E44" s="21">
        <f t="shared" si="21"/>
        <v>260</v>
      </c>
      <c r="F44" s="21">
        <f t="shared" si="21"/>
        <v>260</v>
      </c>
      <c r="G44" s="21">
        <f t="shared" si="21"/>
        <v>260</v>
      </c>
      <c r="H44" s="21">
        <f t="shared" si="21"/>
        <v>260</v>
      </c>
      <c r="I44" s="21">
        <f t="shared" si="21"/>
        <v>260</v>
      </c>
      <c r="J44" s="36">
        <f t="shared" si="21"/>
        <v>260</v>
      </c>
      <c r="L44" s="40"/>
      <c r="O44" s="40"/>
      <c r="S44" s="66">
        <f aca="true" t="shared" si="23" ref="S44:Z51">C15+D16+E17+F18+G18+H17+I16+J15</f>
        <v>260</v>
      </c>
      <c r="T44" s="50">
        <f t="shared" si="23"/>
        <v>292</v>
      </c>
      <c r="U44" s="50">
        <f t="shared" si="23"/>
        <v>196</v>
      </c>
      <c r="V44" s="50">
        <f t="shared" si="23"/>
        <v>292</v>
      </c>
      <c r="W44" s="64">
        <f t="shared" si="23"/>
        <v>260</v>
      </c>
      <c r="X44" s="50">
        <f t="shared" si="23"/>
        <v>228</v>
      </c>
      <c r="Y44" s="50">
        <f t="shared" si="23"/>
        <v>324</v>
      </c>
      <c r="Z44" s="51">
        <f t="shared" si="23"/>
        <v>228</v>
      </c>
      <c r="AB44" s="66">
        <f aca="true" t="shared" si="24" ref="AB44:AI51">C23+D22+E21+F20+G20+H21+I22+J23</f>
        <v>260</v>
      </c>
      <c r="AC44" s="33">
        <f t="shared" si="24"/>
        <v>292</v>
      </c>
      <c r="AD44" s="33">
        <f t="shared" si="24"/>
        <v>196</v>
      </c>
      <c r="AE44" s="33">
        <f t="shared" si="24"/>
        <v>292</v>
      </c>
      <c r="AF44" s="64">
        <f t="shared" si="24"/>
        <v>260</v>
      </c>
      <c r="AG44" s="33">
        <f t="shared" si="24"/>
        <v>228</v>
      </c>
      <c r="AH44" s="33">
        <f t="shared" si="24"/>
        <v>324</v>
      </c>
      <c r="AI44" s="33">
        <f t="shared" si="24"/>
        <v>228</v>
      </c>
      <c r="AJ44" s="73">
        <f t="shared" si="20"/>
        <v>130</v>
      </c>
      <c r="AK44" s="63">
        <f t="shared" si="20"/>
        <v>130</v>
      </c>
      <c r="AL44" s="63">
        <f t="shared" si="20"/>
        <v>130</v>
      </c>
      <c r="AM44" s="63">
        <f t="shared" si="20"/>
        <v>130</v>
      </c>
      <c r="AN44" s="63">
        <f t="shared" si="20"/>
        <v>130</v>
      </c>
      <c r="AO44" s="63">
        <f t="shared" si="20"/>
        <v>130</v>
      </c>
    </row>
    <row r="45" spans="3:41" ht="12.75">
      <c r="C45" s="35">
        <f t="shared" si="21"/>
        <v>260</v>
      </c>
      <c r="D45" s="21">
        <f t="shared" si="21"/>
        <v>260</v>
      </c>
      <c r="E45" s="21">
        <f t="shared" si="21"/>
        <v>260</v>
      </c>
      <c r="F45" s="21">
        <f t="shared" si="21"/>
        <v>260</v>
      </c>
      <c r="G45" s="21">
        <f t="shared" si="21"/>
        <v>260</v>
      </c>
      <c r="H45" s="21">
        <f t="shared" si="21"/>
        <v>260</v>
      </c>
      <c r="I45" s="21">
        <f t="shared" si="21"/>
        <v>260</v>
      </c>
      <c r="J45" s="36">
        <f t="shared" si="21"/>
        <v>260</v>
      </c>
      <c r="M45" s="40"/>
      <c r="N45" s="40"/>
      <c r="S45" s="41">
        <f t="shared" si="23"/>
        <v>260</v>
      </c>
      <c r="T45" s="45">
        <f t="shared" si="23"/>
        <v>228</v>
      </c>
      <c r="U45" s="45">
        <f t="shared" si="23"/>
        <v>324</v>
      </c>
      <c r="V45" s="45">
        <f t="shared" si="23"/>
        <v>228</v>
      </c>
      <c r="W45" s="42">
        <f t="shared" si="23"/>
        <v>260</v>
      </c>
      <c r="X45" s="45">
        <f t="shared" si="23"/>
        <v>292</v>
      </c>
      <c r="Y45" s="45">
        <f t="shared" si="23"/>
        <v>196</v>
      </c>
      <c r="Z45" s="53">
        <f t="shared" si="23"/>
        <v>292</v>
      </c>
      <c r="AB45" s="41">
        <f t="shared" si="24"/>
        <v>260</v>
      </c>
      <c r="AC45" s="21">
        <f t="shared" si="24"/>
        <v>228</v>
      </c>
      <c r="AD45" s="21">
        <f t="shared" si="24"/>
        <v>324</v>
      </c>
      <c r="AE45" s="21">
        <f t="shared" si="24"/>
        <v>228</v>
      </c>
      <c r="AF45" s="42">
        <f t="shared" si="24"/>
        <v>260</v>
      </c>
      <c r="AG45" s="21">
        <f t="shared" si="24"/>
        <v>292</v>
      </c>
      <c r="AH45" s="21">
        <f t="shared" si="24"/>
        <v>196</v>
      </c>
      <c r="AI45" s="21">
        <f t="shared" si="24"/>
        <v>292</v>
      </c>
      <c r="AJ45" s="73">
        <f t="shared" si="20"/>
        <v>130</v>
      </c>
      <c r="AK45" s="63">
        <f t="shared" si="20"/>
        <v>130</v>
      </c>
      <c r="AL45" s="63">
        <f t="shared" si="20"/>
        <v>130</v>
      </c>
      <c r="AM45" s="63">
        <f t="shared" si="20"/>
        <v>130</v>
      </c>
      <c r="AN45" s="63">
        <f t="shared" si="20"/>
        <v>130</v>
      </c>
      <c r="AO45" s="63">
        <f t="shared" si="20"/>
        <v>130</v>
      </c>
    </row>
    <row r="46" spans="3:41" ht="12.75">
      <c r="C46" s="35">
        <f t="shared" si="21"/>
        <v>260</v>
      </c>
      <c r="D46" s="21">
        <f t="shared" si="21"/>
        <v>260</v>
      </c>
      <c r="E46" s="21">
        <f t="shared" si="21"/>
        <v>260</v>
      </c>
      <c r="F46" s="21">
        <f t="shared" si="21"/>
        <v>260</v>
      </c>
      <c r="G46" s="21">
        <f t="shared" si="21"/>
        <v>260</v>
      </c>
      <c r="H46" s="21">
        <f t="shared" si="21"/>
        <v>260</v>
      </c>
      <c r="I46" s="21">
        <f t="shared" si="21"/>
        <v>260</v>
      </c>
      <c r="J46" s="36">
        <f t="shared" si="21"/>
        <v>260</v>
      </c>
      <c r="S46" s="41">
        <f t="shared" si="23"/>
        <v>260</v>
      </c>
      <c r="T46" s="45">
        <f t="shared" si="23"/>
        <v>292</v>
      </c>
      <c r="U46" s="45">
        <f t="shared" si="23"/>
        <v>196</v>
      </c>
      <c r="V46" s="45">
        <f t="shared" si="23"/>
        <v>292</v>
      </c>
      <c r="W46" s="42">
        <f t="shared" si="23"/>
        <v>260</v>
      </c>
      <c r="X46" s="45">
        <f t="shared" si="23"/>
        <v>228</v>
      </c>
      <c r="Y46" s="45">
        <f t="shared" si="23"/>
        <v>324</v>
      </c>
      <c r="Z46" s="53">
        <f t="shared" si="23"/>
        <v>228</v>
      </c>
      <c r="AB46" s="41">
        <f t="shared" si="24"/>
        <v>260</v>
      </c>
      <c r="AC46" s="21">
        <f t="shared" si="24"/>
        <v>292</v>
      </c>
      <c r="AD46" s="21">
        <f t="shared" si="24"/>
        <v>196</v>
      </c>
      <c r="AE46" s="21">
        <f t="shared" si="24"/>
        <v>292</v>
      </c>
      <c r="AF46" s="42">
        <f t="shared" si="24"/>
        <v>260</v>
      </c>
      <c r="AG46" s="21">
        <f t="shared" si="24"/>
        <v>228</v>
      </c>
      <c r="AH46" s="21">
        <f t="shared" si="24"/>
        <v>324</v>
      </c>
      <c r="AI46" s="21">
        <f t="shared" si="24"/>
        <v>228</v>
      </c>
      <c r="AJ46" s="73">
        <f t="shared" si="20"/>
        <v>130</v>
      </c>
      <c r="AK46" s="63">
        <f t="shared" si="20"/>
        <v>130</v>
      </c>
      <c r="AL46" s="63">
        <f t="shared" si="20"/>
        <v>130</v>
      </c>
      <c r="AM46" s="63">
        <f t="shared" si="20"/>
        <v>130</v>
      </c>
      <c r="AN46" s="63">
        <f t="shared" si="20"/>
        <v>130</v>
      </c>
      <c r="AO46" s="63">
        <f t="shared" si="20"/>
        <v>130</v>
      </c>
    </row>
    <row r="47" spans="3:41" ht="13.5" thickBot="1">
      <c r="C47" s="35">
        <f t="shared" si="21"/>
        <v>260</v>
      </c>
      <c r="D47" s="21">
        <f t="shared" si="21"/>
        <v>260</v>
      </c>
      <c r="E47" s="21">
        <f t="shared" si="21"/>
        <v>260</v>
      </c>
      <c r="F47" s="21">
        <f t="shared" si="21"/>
        <v>260</v>
      </c>
      <c r="G47" s="21">
        <f t="shared" si="21"/>
        <v>260</v>
      </c>
      <c r="H47" s="21">
        <f t="shared" si="21"/>
        <v>260</v>
      </c>
      <c r="I47" s="21">
        <f t="shared" si="21"/>
        <v>260</v>
      </c>
      <c r="J47" s="36">
        <f t="shared" si="21"/>
        <v>260</v>
      </c>
      <c r="S47" s="41">
        <f t="shared" si="23"/>
        <v>260</v>
      </c>
      <c r="T47" s="45">
        <f t="shared" si="23"/>
        <v>228</v>
      </c>
      <c r="U47" s="45">
        <f t="shared" si="23"/>
        <v>324</v>
      </c>
      <c r="V47" s="45">
        <f t="shared" si="23"/>
        <v>228</v>
      </c>
      <c r="W47" s="42">
        <f t="shared" si="23"/>
        <v>260</v>
      </c>
      <c r="X47" s="45">
        <f t="shared" si="23"/>
        <v>292</v>
      </c>
      <c r="Y47" s="45">
        <f t="shared" si="23"/>
        <v>196</v>
      </c>
      <c r="Z47" s="53">
        <f t="shared" si="23"/>
        <v>292</v>
      </c>
      <c r="AB47" s="41">
        <f t="shared" si="24"/>
        <v>260</v>
      </c>
      <c r="AC47" s="21">
        <f t="shared" si="24"/>
        <v>228</v>
      </c>
      <c r="AD47" s="21">
        <f t="shared" si="24"/>
        <v>324</v>
      </c>
      <c r="AE47" s="21">
        <f t="shared" si="24"/>
        <v>228</v>
      </c>
      <c r="AF47" s="42">
        <f t="shared" si="24"/>
        <v>260</v>
      </c>
      <c r="AG47" s="21">
        <f t="shared" si="24"/>
        <v>292</v>
      </c>
      <c r="AH47" s="21">
        <f t="shared" si="24"/>
        <v>196</v>
      </c>
      <c r="AI47" s="21">
        <f t="shared" si="24"/>
        <v>292</v>
      </c>
      <c r="AJ47" s="75">
        <f t="shared" si="20"/>
        <v>130</v>
      </c>
      <c r="AK47" s="76">
        <f t="shared" si="20"/>
        <v>130</v>
      </c>
      <c r="AL47" s="76">
        <f t="shared" si="20"/>
        <v>130</v>
      </c>
      <c r="AM47" s="76">
        <f t="shared" si="20"/>
        <v>130</v>
      </c>
      <c r="AN47" s="76">
        <f t="shared" si="20"/>
        <v>130</v>
      </c>
      <c r="AO47" s="76">
        <f t="shared" si="20"/>
        <v>130</v>
      </c>
    </row>
    <row r="48" spans="3:35" ht="13.5" thickBot="1">
      <c r="C48" s="37">
        <f t="shared" si="21"/>
        <v>260</v>
      </c>
      <c r="D48" s="38">
        <f t="shared" si="21"/>
        <v>260</v>
      </c>
      <c r="E48" s="38">
        <f t="shared" si="21"/>
        <v>260</v>
      </c>
      <c r="F48" s="38">
        <f t="shared" si="21"/>
        <v>260</v>
      </c>
      <c r="G48" s="38">
        <f t="shared" si="21"/>
        <v>260</v>
      </c>
      <c r="H48" s="38">
        <f t="shared" si="21"/>
        <v>260</v>
      </c>
      <c r="I48" s="38">
        <f t="shared" si="21"/>
        <v>260</v>
      </c>
      <c r="J48" s="44">
        <f t="shared" si="21"/>
        <v>260</v>
      </c>
      <c r="S48" s="41">
        <f t="shared" si="23"/>
        <v>260</v>
      </c>
      <c r="T48" s="45">
        <f t="shared" si="23"/>
        <v>292</v>
      </c>
      <c r="U48" s="45">
        <f t="shared" si="23"/>
        <v>196</v>
      </c>
      <c r="V48" s="45">
        <f t="shared" si="23"/>
        <v>292</v>
      </c>
      <c r="W48" s="42">
        <f t="shared" si="23"/>
        <v>260</v>
      </c>
      <c r="X48" s="45">
        <f t="shared" si="23"/>
        <v>228</v>
      </c>
      <c r="Y48" s="45">
        <f t="shared" si="23"/>
        <v>324</v>
      </c>
      <c r="Z48" s="53">
        <f t="shared" si="23"/>
        <v>228</v>
      </c>
      <c r="AB48" s="41">
        <f t="shared" si="24"/>
        <v>260</v>
      </c>
      <c r="AC48" s="21">
        <f t="shared" si="24"/>
        <v>292</v>
      </c>
      <c r="AD48" s="21">
        <f t="shared" si="24"/>
        <v>196</v>
      </c>
      <c r="AE48" s="21">
        <f t="shared" si="24"/>
        <v>292</v>
      </c>
      <c r="AF48" s="42">
        <f t="shared" si="24"/>
        <v>260</v>
      </c>
      <c r="AG48" s="21">
        <f t="shared" si="24"/>
        <v>228</v>
      </c>
      <c r="AH48" s="21">
        <f t="shared" si="24"/>
        <v>324</v>
      </c>
      <c r="AI48" s="21">
        <f t="shared" si="24"/>
        <v>228</v>
      </c>
    </row>
    <row r="49" spans="3:35" ht="13.5" thickBot="1">
      <c r="C49" t="s">
        <v>156</v>
      </c>
      <c r="S49" s="41">
        <f t="shared" si="23"/>
        <v>260</v>
      </c>
      <c r="T49" s="45">
        <f t="shared" si="23"/>
        <v>228</v>
      </c>
      <c r="U49" s="45">
        <f t="shared" si="23"/>
        <v>324</v>
      </c>
      <c r="V49" s="45">
        <f t="shared" si="23"/>
        <v>228</v>
      </c>
      <c r="W49" s="42">
        <f t="shared" si="23"/>
        <v>260</v>
      </c>
      <c r="X49" s="45">
        <f t="shared" si="23"/>
        <v>292</v>
      </c>
      <c r="Y49" s="45">
        <f t="shared" si="23"/>
        <v>196</v>
      </c>
      <c r="Z49" s="53">
        <f t="shared" si="23"/>
        <v>292</v>
      </c>
      <c r="AB49" s="41">
        <f t="shared" si="24"/>
        <v>260</v>
      </c>
      <c r="AC49" s="21">
        <f t="shared" si="24"/>
        <v>228</v>
      </c>
      <c r="AD49" s="21">
        <f t="shared" si="24"/>
        <v>324</v>
      </c>
      <c r="AE49" s="21">
        <f t="shared" si="24"/>
        <v>228</v>
      </c>
      <c r="AF49" s="42">
        <f t="shared" si="24"/>
        <v>260</v>
      </c>
      <c r="AG49" s="21">
        <f t="shared" si="24"/>
        <v>292</v>
      </c>
      <c r="AH49" s="21">
        <f t="shared" si="24"/>
        <v>196</v>
      </c>
      <c r="AI49" s="21">
        <f t="shared" si="24"/>
        <v>292</v>
      </c>
    </row>
    <row r="50" spans="3:35" ht="12.75">
      <c r="C50" s="32">
        <f aca="true" t="shared" si="25" ref="C50:J57">SUM(D15+E15+F15+G16+G17+G18+F19+E19+D19+C18+C17+C16)</f>
        <v>286</v>
      </c>
      <c r="D50" s="33">
        <f t="shared" si="25"/>
        <v>458</v>
      </c>
      <c r="E50" s="33">
        <f t="shared" si="25"/>
        <v>450</v>
      </c>
      <c r="F50" s="33">
        <f t="shared" si="25"/>
        <v>366</v>
      </c>
      <c r="G50" s="33">
        <f t="shared" si="25"/>
        <v>318</v>
      </c>
      <c r="H50" s="33">
        <f t="shared" si="25"/>
        <v>490</v>
      </c>
      <c r="I50" s="33">
        <f t="shared" si="25"/>
        <v>418</v>
      </c>
      <c r="J50" s="34">
        <f t="shared" si="25"/>
        <v>334</v>
      </c>
      <c r="K50" s="45"/>
      <c r="L50" t="s">
        <v>41</v>
      </c>
      <c r="S50" s="41">
        <f t="shared" si="23"/>
        <v>260</v>
      </c>
      <c r="T50" s="45">
        <f t="shared" si="23"/>
        <v>292</v>
      </c>
      <c r="U50" s="45">
        <f t="shared" si="23"/>
        <v>196</v>
      </c>
      <c r="V50" s="45">
        <f t="shared" si="23"/>
        <v>292</v>
      </c>
      <c r="W50" s="42">
        <f t="shared" si="23"/>
        <v>260</v>
      </c>
      <c r="X50" s="45">
        <f t="shared" si="23"/>
        <v>228</v>
      </c>
      <c r="Y50" s="45">
        <f t="shared" si="23"/>
        <v>324</v>
      </c>
      <c r="Z50" s="53">
        <f t="shared" si="23"/>
        <v>228</v>
      </c>
      <c r="AB50" s="41">
        <f t="shared" si="24"/>
        <v>260</v>
      </c>
      <c r="AC50" s="21">
        <f t="shared" si="24"/>
        <v>292</v>
      </c>
      <c r="AD50" s="21">
        <f t="shared" si="24"/>
        <v>196</v>
      </c>
      <c r="AE50" s="21">
        <f t="shared" si="24"/>
        <v>292</v>
      </c>
      <c r="AF50" s="42">
        <f t="shared" si="24"/>
        <v>260</v>
      </c>
      <c r="AG50" s="21">
        <f t="shared" si="24"/>
        <v>228</v>
      </c>
      <c r="AH50" s="21">
        <f t="shared" si="24"/>
        <v>324</v>
      </c>
      <c r="AI50" s="21">
        <f t="shared" si="24"/>
        <v>228</v>
      </c>
    </row>
    <row r="51" spans="3:35" ht="13.5" thickBot="1">
      <c r="C51" s="35">
        <f t="shared" si="25"/>
        <v>486</v>
      </c>
      <c r="D51" s="21">
        <f t="shared" si="25"/>
        <v>330</v>
      </c>
      <c r="E51" s="21">
        <f t="shared" si="25"/>
        <v>322</v>
      </c>
      <c r="F51" s="21">
        <f t="shared" si="25"/>
        <v>422</v>
      </c>
      <c r="G51" s="21">
        <f t="shared" si="25"/>
        <v>454</v>
      </c>
      <c r="H51" s="21">
        <f t="shared" si="25"/>
        <v>298</v>
      </c>
      <c r="I51" s="21">
        <f t="shared" si="25"/>
        <v>354</v>
      </c>
      <c r="J51" s="36">
        <f t="shared" si="25"/>
        <v>454</v>
      </c>
      <c r="L51" s="40"/>
      <c r="M51" s="40"/>
      <c r="N51" s="40"/>
      <c r="S51" s="43">
        <f t="shared" si="23"/>
        <v>260</v>
      </c>
      <c r="T51" s="55">
        <f t="shared" si="23"/>
        <v>228</v>
      </c>
      <c r="U51" s="55">
        <f t="shared" si="23"/>
        <v>324</v>
      </c>
      <c r="V51" s="55">
        <f t="shared" si="23"/>
        <v>228</v>
      </c>
      <c r="W51" s="65">
        <f t="shared" si="23"/>
        <v>260</v>
      </c>
      <c r="X51" s="55">
        <f t="shared" si="23"/>
        <v>292</v>
      </c>
      <c r="Y51" s="55">
        <f t="shared" si="23"/>
        <v>196</v>
      </c>
      <c r="Z51" s="56">
        <f t="shared" si="23"/>
        <v>292</v>
      </c>
      <c r="AB51" s="43">
        <f t="shared" si="24"/>
        <v>260</v>
      </c>
      <c r="AC51" s="38">
        <f t="shared" si="24"/>
        <v>228</v>
      </c>
      <c r="AD51" s="38">
        <f t="shared" si="24"/>
        <v>324</v>
      </c>
      <c r="AE51" s="38">
        <f t="shared" si="24"/>
        <v>228</v>
      </c>
      <c r="AF51" s="65">
        <f t="shared" si="24"/>
        <v>260</v>
      </c>
      <c r="AG51" s="38">
        <f t="shared" si="24"/>
        <v>292</v>
      </c>
      <c r="AH51" s="38">
        <f t="shared" si="24"/>
        <v>196</v>
      </c>
      <c r="AI51" s="44">
        <f t="shared" si="24"/>
        <v>292</v>
      </c>
    </row>
    <row r="52" spans="3:28" ht="13.5" thickBot="1">
      <c r="C52" s="35">
        <f t="shared" si="25"/>
        <v>338</v>
      </c>
      <c r="D52" s="21">
        <f t="shared" si="25"/>
        <v>406</v>
      </c>
      <c r="E52" s="21">
        <f t="shared" si="25"/>
        <v>502</v>
      </c>
      <c r="F52" s="21">
        <f t="shared" si="25"/>
        <v>314</v>
      </c>
      <c r="G52" s="21">
        <f t="shared" si="25"/>
        <v>370</v>
      </c>
      <c r="H52" s="21">
        <f t="shared" si="25"/>
        <v>438</v>
      </c>
      <c r="I52" s="21">
        <f t="shared" si="25"/>
        <v>470</v>
      </c>
      <c r="J52" s="36">
        <f t="shared" si="25"/>
        <v>282</v>
      </c>
      <c r="K52" s="40"/>
      <c r="O52" s="40"/>
      <c r="S52" t="s">
        <v>88</v>
      </c>
      <c r="AB52" t="s">
        <v>88</v>
      </c>
    </row>
    <row r="53" spans="3:35" ht="12.75">
      <c r="C53" s="35">
        <f t="shared" si="25"/>
        <v>466</v>
      </c>
      <c r="D53" s="21">
        <f t="shared" si="25"/>
        <v>350</v>
      </c>
      <c r="E53" s="21">
        <f t="shared" si="25"/>
        <v>302</v>
      </c>
      <c r="F53" s="21">
        <f t="shared" si="25"/>
        <v>442</v>
      </c>
      <c r="G53" s="21">
        <f t="shared" si="25"/>
        <v>434</v>
      </c>
      <c r="H53" s="21">
        <f t="shared" si="25"/>
        <v>318</v>
      </c>
      <c r="I53" s="21">
        <f t="shared" si="25"/>
        <v>334</v>
      </c>
      <c r="J53" s="36">
        <f t="shared" si="25"/>
        <v>474</v>
      </c>
      <c r="K53" s="40"/>
      <c r="O53" s="40"/>
      <c r="S53" s="66">
        <f aca="true" t="shared" si="26" ref="S53:Z60">C15+D16+E17+F18+F19+E20+D21+C22</f>
        <v>260</v>
      </c>
      <c r="T53" s="64">
        <f t="shared" si="26"/>
        <v>260</v>
      </c>
      <c r="U53" s="64">
        <f t="shared" si="26"/>
        <v>260</v>
      </c>
      <c r="V53" s="64">
        <f t="shared" si="26"/>
        <v>260</v>
      </c>
      <c r="W53" s="64">
        <f t="shared" si="26"/>
        <v>260</v>
      </c>
      <c r="X53" s="64">
        <f t="shared" si="26"/>
        <v>260</v>
      </c>
      <c r="Y53" s="64">
        <f t="shared" si="26"/>
        <v>260</v>
      </c>
      <c r="Z53" s="67">
        <f t="shared" si="26"/>
        <v>260</v>
      </c>
      <c r="AB53" s="66">
        <f aca="true" t="shared" si="27" ref="AB53:AI60">K15+J16+I17+H18+H19+I20+J21+K22</f>
        <v>260</v>
      </c>
      <c r="AC53" s="64">
        <f t="shared" si="27"/>
        <v>260</v>
      </c>
      <c r="AD53" s="64">
        <f t="shared" si="27"/>
        <v>260</v>
      </c>
      <c r="AE53" s="64">
        <f t="shared" si="27"/>
        <v>260</v>
      </c>
      <c r="AF53" s="64">
        <f t="shared" si="27"/>
        <v>260</v>
      </c>
      <c r="AG53" s="64">
        <f t="shared" si="27"/>
        <v>260</v>
      </c>
      <c r="AH53" s="64">
        <f t="shared" si="27"/>
        <v>260</v>
      </c>
      <c r="AI53" s="67">
        <f t="shared" si="27"/>
        <v>260</v>
      </c>
    </row>
    <row r="54" spans="3:35" ht="12.75">
      <c r="C54" s="35">
        <f t="shared" si="25"/>
        <v>282</v>
      </c>
      <c r="D54" s="21">
        <f t="shared" si="25"/>
        <v>462</v>
      </c>
      <c r="E54" s="21">
        <f t="shared" si="25"/>
        <v>446</v>
      </c>
      <c r="F54" s="21">
        <f t="shared" si="25"/>
        <v>370</v>
      </c>
      <c r="G54" s="21">
        <f t="shared" si="25"/>
        <v>314</v>
      </c>
      <c r="H54" s="21">
        <f t="shared" si="25"/>
        <v>494</v>
      </c>
      <c r="I54" s="21">
        <f t="shared" si="25"/>
        <v>414</v>
      </c>
      <c r="J54" s="36">
        <f t="shared" si="25"/>
        <v>338</v>
      </c>
      <c r="K54" s="40"/>
      <c r="O54" s="40"/>
      <c r="S54" s="35">
        <f t="shared" si="26"/>
        <v>256</v>
      </c>
      <c r="T54" s="21">
        <f t="shared" si="26"/>
        <v>264</v>
      </c>
      <c r="U54" s="21">
        <f t="shared" si="26"/>
        <v>256</v>
      </c>
      <c r="V54" s="21">
        <f t="shared" si="26"/>
        <v>264</v>
      </c>
      <c r="W54" s="21">
        <f t="shared" si="26"/>
        <v>256</v>
      </c>
      <c r="X54" s="21">
        <f t="shared" si="26"/>
        <v>264</v>
      </c>
      <c r="Y54" s="21">
        <f t="shared" si="26"/>
        <v>256</v>
      </c>
      <c r="Z54" s="36">
        <f t="shared" si="26"/>
        <v>264</v>
      </c>
      <c r="AB54" s="35">
        <f t="shared" si="27"/>
        <v>256</v>
      </c>
      <c r="AC54" s="21">
        <f t="shared" si="27"/>
        <v>264</v>
      </c>
      <c r="AD54" s="21">
        <f t="shared" si="27"/>
        <v>256</v>
      </c>
      <c r="AE54" s="21">
        <f t="shared" si="27"/>
        <v>264</v>
      </c>
      <c r="AF54" s="21">
        <f t="shared" si="27"/>
        <v>256</v>
      </c>
      <c r="AG54" s="21">
        <f t="shared" si="27"/>
        <v>264</v>
      </c>
      <c r="AH54" s="21">
        <f t="shared" si="27"/>
        <v>256</v>
      </c>
      <c r="AI54" s="36">
        <f t="shared" si="27"/>
        <v>264</v>
      </c>
    </row>
    <row r="55" spans="3:35" ht="12.75">
      <c r="C55" s="35">
        <f t="shared" si="25"/>
        <v>474</v>
      </c>
      <c r="D55" s="21">
        <f t="shared" si="25"/>
        <v>342</v>
      </c>
      <c r="E55" s="21">
        <f t="shared" si="25"/>
        <v>310</v>
      </c>
      <c r="F55" s="21">
        <f t="shared" si="25"/>
        <v>434</v>
      </c>
      <c r="G55" s="21">
        <f t="shared" si="25"/>
        <v>442</v>
      </c>
      <c r="H55" s="21">
        <f t="shared" si="25"/>
        <v>310</v>
      </c>
      <c r="I55" s="21">
        <f t="shared" si="25"/>
        <v>342</v>
      </c>
      <c r="J55" s="36">
        <f t="shared" si="25"/>
        <v>466</v>
      </c>
      <c r="L55" s="40"/>
      <c r="M55" s="40"/>
      <c r="N55" s="40"/>
      <c r="S55" s="35">
        <f t="shared" si="26"/>
        <v>260</v>
      </c>
      <c r="T55" s="21">
        <f t="shared" si="26"/>
        <v>260</v>
      </c>
      <c r="U55" s="21">
        <f t="shared" si="26"/>
        <v>260</v>
      </c>
      <c r="V55" s="21">
        <f t="shared" si="26"/>
        <v>260</v>
      </c>
      <c r="W55" s="21">
        <f t="shared" si="26"/>
        <v>260</v>
      </c>
      <c r="X55" s="21">
        <f t="shared" si="26"/>
        <v>260</v>
      </c>
      <c r="Y55" s="21">
        <f t="shared" si="26"/>
        <v>260</v>
      </c>
      <c r="Z55" s="36">
        <f t="shared" si="26"/>
        <v>260</v>
      </c>
      <c r="AB55" s="35">
        <f t="shared" si="27"/>
        <v>260</v>
      </c>
      <c r="AC55" s="21">
        <f t="shared" si="27"/>
        <v>260</v>
      </c>
      <c r="AD55" s="21">
        <f t="shared" si="27"/>
        <v>260</v>
      </c>
      <c r="AE55" s="21">
        <f t="shared" si="27"/>
        <v>260</v>
      </c>
      <c r="AF55" s="21">
        <f t="shared" si="27"/>
        <v>260</v>
      </c>
      <c r="AG55" s="21">
        <f t="shared" si="27"/>
        <v>260</v>
      </c>
      <c r="AH55" s="21">
        <f t="shared" si="27"/>
        <v>260</v>
      </c>
      <c r="AI55" s="36">
        <f t="shared" si="27"/>
        <v>260</v>
      </c>
    </row>
    <row r="56" spans="3:35" ht="12.75">
      <c r="C56" s="35">
        <f t="shared" si="25"/>
        <v>326</v>
      </c>
      <c r="D56" s="21">
        <f t="shared" si="25"/>
        <v>418</v>
      </c>
      <c r="E56" s="21">
        <f t="shared" si="25"/>
        <v>490</v>
      </c>
      <c r="F56" s="21">
        <f t="shared" si="25"/>
        <v>326</v>
      </c>
      <c r="G56" s="21">
        <f t="shared" si="25"/>
        <v>358</v>
      </c>
      <c r="H56" s="21">
        <f t="shared" si="25"/>
        <v>450</v>
      </c>
      <c r="I56" s="21">
        <f t="shared" si="25"/>
        <v>458</v>
      </c>
      <c r="J56" s="36">
        <f t="shared" si="25"/>
        <v>294</v>
      </c>
      <c r="S56" s="35">
        <f t="shared" si="26"/>
        <v>264</v>
      </c>
      <c r="T56" s="21">
        <f t="shared" si="26"/>
        <v>256</v>
      </c>
      <c r="U56" s="21">
        <f t="shared" si="26"/>
        <v>264</v>
      </c>
      <c r="V56" s="21">
        <f t="shared" si="26"/>
        <v>256</v>
      </c>
      <c r="W56" s="21">
        <f t="shared" si="26"/>
        <v>264</v>
      </c>
      <c r="X56" s="21">
        <f t="shared" si="26"/>
        <v>256</v>
      </c>
      <c r="Y56" s="21">
        <f t="shared" si="26"/>
        <v>264</v>
      </c>
      <c r="Z56" s="36">
        <f t="shared" si="26"/>
        <v>256</v>
      </c>
      <c r="AB56" s="35">
        <f t="shared" si="27"/>
        <v>264</v>
      </c>
      <c r="AC56" s="21">
        <f t="shared" si="27"/>
        <v>256</v>
      </c>
      <c r="AD56" s="21">
        <f t="shared" si="27"/>
        <v>264</v>
      </c>
      <c r="AE56" s="21">
        <f t="shared" si="27"/>
        <v>256</v>
      </c>
      <c r="AF56" s="21">
        <f t="shared" si="27"/>
        <v>264</v>
      </c>
      <c r="AG56" s="21">
        <f t="shared" si="27"/>
        <v>256</v>
      </c>
      <c r="AH56" s="21">
        <f t="shared" si="27"/>
        <v>264</v>
      </c>
      <c r="AI56" s="36">
        <f t="shared" si="27"/>
        <v>256</v>
      </c>
    </row>
    <row r="57" spans="3:35" ht="13.5" thickBot="1">
      <c r="C57" s="37">
        <f t="shared" si="25"/>
        <v>462</v>
      </c>
      <c r="D57" s="38">
        <f t="shared" si="25"/>
        <v>354</v>
      </c>
      <c r="E57" s="38">
        <f t="shared" si="25"/>
        <v>298</v>
      </c>
      <c r="F57" s="38">
        <f t="shared" si="25"/>
        <v>446</v>
      </c>
      <c r="G57" s="38">
        <f t="shared" si="25"/>
        <v>430</v>
      </c>
      <c r="H57" s="38">
        <f t="shared" si="25"/>
        <v>322</v>
      </c>
      <c r="I57" s="38">
        <f t="shared" si="25"/>
        <v>330</v>
      </c>
      <c r="J57" s="44">
        <f t="shared" si="25"/>
        <v>478</v>
      </c>
      <c r="S57" s="41">
        <f t="shared" si="26"/>
        <v>260</v>
      </c>
      <c r="T57" s="42">
        <f t="shared" si="26"/>
        <v>260</v>
      </c>
      <c r="U57" s="42">
        <f t="shared" si="26"/>
        <v>260</v>
      </c>
      <c r="V57" s="42">
        <f t="shared" si="26"/>
        <v>260</v>
      </c>
      <c r="W57" s="42">
        <f t="shared" si="26"/>
        <v>260</v>
      </c>
      <c r="X57" s="42">
        <f t="shared" si="26"/>
        <v>260</v>
      </c>
      <c r="Y57" s="42">
        <f t="shared" si="26"/>
        <v>260</v>
      </c>
      <c r="Z57" s="68">
        <f t="shared" si="26"/>
        <v>260</v>
      </c>
      <c r="AB57" s="41">
        <f t="shared" si="27"/>
        <v>260</v>
      </c>
      <c r="AC57" s="42">
        <f t="shared" si="27"/>
        <v>260</v>
      </c>
      <c r="AD57" s="42">
        <f t="shared" si="27"/>
        <v>260</v>
      </c>
      <c r="AE57" s="42">
        <f t="shared" si="27"/>
        <v>260</v>
      </c>
      <c r="AF57" s="42">
        <f t="shared" si="27"/>
        <v>260</v>
      </c>
      <c r="AG57" s="42">
        <f t="shared" si="27"/>
        <v>260</v>
      </c>
      <c r="AH57" s="42">
        <f t="shared" si="27"/>
        <v>260</v>
      </c>
      <c r="AI57" s="68">
        <f t="shared" si="27"/>
        <v>260</v>
      </c>
    </row>
    <row r="58" spans="3:35" ht="13.5" thickBot="1">
      <c r="C58" t="s">
        <v>43</v>
      </c>
      <c r="S58" s="35">
        <f t="shared" si="26"/>
        <v>264</v>
      </c>
      <c r="T58" s="21">
        <f t="shared" si="26"/>
        <v>256</v>
      </c>
      <c r="U58" s="21">
        <f t="shared" si="26"/>
        <v>264</v>
      </c>
      <c r="V58" s="21">
        <f t="shared" si="26"/>
        <v>256</v>
      </c>
      <c r="W58" s="21">
        <f t="shared" si="26"/>
        <v>264</v>
      </c>
      <c r="X58" s="21">
        <f t="shared" si="26"/>
        <v>256</v>
      </c>
      <c r="Y58" s="21">
        <f t="shared" si="26"/>
        <v>264</v>
      </c>
      <c r="Z58" s="36">
        <f t="shared" si="26"/>
        <v>256</v>
      </c>
      <c r="AB58" s="35">
        <f t="shared" si="27"/>
        <v>264</v>
      </c>
      <c r="AC58" s="21">
        <f t="shared" si="27"/>
        <v>256</v>
      </c>
      <c r="AD58" s="21">
        <f t="shared" si="27"/>
        <v>264</v>
      </c>
      <c r="AE58" s="21">
        <f t="shared" si="27"/>
        <v>256</v>
      </c>
      <c r="AF58" s="21">
        <f t="shared" si="27"/>
        <v>264</v>
      </c>
      <c r="AG58" s="21">
        <f t="shared" si="27"/>
        <v>256</v>
      </c>
      <c r="AH58" s="21">
        <f t="shared" si="27"/>
        <v>264</v>
      </c>
      <c r="AI58" s="36">
        <f t="shared" si="27"/>
        <v>256</v>
      </c>
    </row>
    <row r="59" spans="3:35" ht="12.75">
      <c r="C59" s="32">
        <f aca="true" t="shared" si="28" ref="C59:J66">SUM(D15+E15+F15+G15+H16+H17+H18+H19+G20+F20+E20+D20+C19+C18+C17+C16)</f>
        <v>520</v>
      </c>
      <c r="D59" s="33">
        <f t="shared" si="28"/>
        <v>520</v>
      </c>
      <c r="E59" s="33">
        <f t="shared" si="28"/>
        <v>520</v>
      </c>
      <c r="F59" s="33">
        <f t="shared" si="28"/>
        <v>520</v>
      </c>
      <c r="G59" s="33">
        <f t="shared" si="28"/>
        <v>520</v>
      </c>
      <c r="H59" s="33">
        <f t="shared" si="28"/>
        <v>520</v>
      </c>
      <c r="I59" s="33">
        <f t="shared" si="28"/>
        <v>520</v>
      </c>
      <c r="J59" s="34">
        <f t="shared" si="28"/>
        <v>520</v>
      </c>
      <c r="K59" s="45"/>
      <c r="L59" t="s">
        <v>41</v>
      </c>
      <c r="S59" s="35">
        <f t="shared" si="26"/>
        <v>260</v>
      </c>
      <c r="T59" s="21">
        <f t="shared" si="26"/>
        <v>260</v>
      </c>
      <c r="U59" s="21">
        <f t="shared" si="26"/>
        <v>260</v>
      </c>
      <c r="V59" s="21">
        <f t="shared" si="26"/>
        <v>260</v>
      </c>
      <c r="W59" s="21">
        <f t="shared" si="26"/>
        <v>260</v>
      </c>
      <c r="X59" s="21">
        <f t="shared" si="26"/>
        <v>260</v>
      </c>
      <c r="Y59" s="21">
        <f t="shared" si="26"/>
        <v>260</v>
      </c>
      <c r="Z59" s="36">
        <f t="shared" si="26"/>
        <v>260</v>
      </c>
      <c r="AB59" s="35">
        <f t="shared" si="27"/>
        <v>260</v>
      </c>
      <c r="AC59" s="21">
        <f t="shared" si="27"/>
        <v>260</v>
      </c>
      <c r="AD59" s="21">
        <f t="shared" si="27"/>
        <v>260</v>
      </c>
      <c r="AE59" s="21">
        <f t="shared" si="27"/>
        <v>260</v>
      </c>
      <c r="AF59" s="21">
        <f t="shared" si="27"/>
        <v>260</v>
      </c>
      <c r="AG59" s="21">
        <f t="shared" si="27"/>
        <v>260</v>
      </c>
      <c r="AH59" s="21">
        <f t="shared" si="27"/>
        <v>260</v>
      </c>
      <c r="AI59" s="36">
        <f t="shared" si="27"/>
        <v>260</v>
      </c>
    </row>
    <row r="60" spans="3:35" ht="13.5" thickBot="1">
      <c r="C60" s="35">
        <f t="shared" si="28"/>
        <v>520</v>
      </c>
      <c r="D60" s="21">
        <f t="shared" si="28"/>
        <v>520</v>
      </c>
      <c r="E60" s="21">
        <f t="shared" si="28"/>
        <v>520</v>
      </c>
      <c r="F60" s="21">
        <f t="shared" si="28"/>
        <v>520</v>
      </c>
      <c r="G60" s="21">
        <f t="shared" si="28"/>
        <v>520</v>
      </c>
      <c r="H60" s="21">
        <f t="shared" si="28"/>
        <v>520</v>
      </c>
      <c r="I60" s="21">
        <f t="shared" si="28"/>
        <v>520</v>
      </c>
      <c r="J60" s="36">
        <f t="shared" si="28"/>
        <v>520</v>
      </c>
      <c r="L60" s="40"/>
      <c r="M60" s="40"/>
      <c r="N60" s="40"/>
      <c r="O60" s="40"/>
      <c r="S60" s="37">
        <f t="shared" si="26"/>
        <v>256</v>
      </c>
      <c r="T60" s="38">
        <f t="shared" si="26"/>
        <v>264</v>
      </c>
      <c r="U60" s="38">
        <f t="shared" si="26"/>
        <v>256</v>
      </c>
      <c r="V60" s="38">
        <f t="shared" si="26"/>
        <v>264</v>
      </c>
      <c r="W60" s="38">
        <f t="shared" si="26"/>
        <v>256</v>
      </c>
      <c r="X60" s="38">
        <f t="shared" si="26"/>
        <v>264</v>
      </c>
      <c r="Y60" s="38">
        <f t="shared" si="26"/>
        <v>256</v>
      </c>
      <c r="Z60" s="44">
        <f t="shared" si="26"/>
        <v>264</v>
      </c>
      <c r="AB60" s="37">
        <f t="shared" si="27"/>
        <v>256</v>
      </c>
      <c r="AC60" s="38">
        <f t="shared" si="27"/>
        <v>264</v>
      </c>
      <c r="AD60" s="38">
        <f t="shared" si="27"/>
        <v>256</v>
      </c>
      <c r="AE60" s="38">
        <f t="shared" si="27"/>
        <v>264</v>
      </c>
      <c r="AF60" s="38">
        <f t="shared" si="27"/>
        <v>256</v>
      </c>
      <c r="AG60" s="38">
        <f t="shared" si="27"/>
        <v>264</v>
      </c>
      <c r="AH60" s="38">
        <f t="shared" si="27"/>
        <v>256</v>
      </c>
      <c r="AI60" s="44">
        <f t="shared" si="27"/>
        <v>264</v>
      </c>
    </row>
    <row r="61" spans="3:16" ht="12.75">
      <c r="C61" s="35">
        <f t="shared" si="28"/>
        <v>520</v>
      </c>
      <c r="D61" s="21">
        <f t="shared" si="28"/>
        <v>520</v>
      </c>
      <c r="E61" s="21">
        <f t="shared" si="28"/>
        <v>520</v>
      </c>
      <c r="F61" s="21">
        <f t="shared" si="28"/>
        <v>520</v>
      </c>
      <c r="G61" s="21">
        <f t="shared" si="28"/>
        <v>520</v>
      </c>
      <c r="H61" s="21">
        <f t="shared" si="28"/>
        <v>520</v>
      </c>
      <c r="I61" s="21">
        <f t="shared" si="28"/>
        <v>520</v>
      </c>
      <c r="J61" s="36">
        <f t="shared" si="28"/>
        <v>520</v>
      </c>
      <c r="K61" s="40"/>
      <c r="P61" s="40"/>
    </row>
    <row r="62" spans="3:19" ht="13.5" thickBot="1">
      <c r="C62" s="35">
        <f t="shared" si="28"/>
        <v>520</v>
      </c>
      <c r="D62" s="21">
        <f t="shared" si="28"/>
        <v>520</v>
      </c>
      <c r="E62" s="21">
        <f t="shared" si="28"/>
        <v>520</v>
      </c>
      <c r="F62" s="21">
        <f t="shared" si="28"/>
        <v>520</v>
      </c>
      <c r="G62" s="21">
        <f t="shared" si="28"/>
        <v>520</v>
      </c>
      <c r="H62" s="21">
        <f t="shared" si="28"/>
        <v>520</v>
      </c>
      <c r="I62" s="21">
        <f t="shared" si="28"/>
        <v>520</v>
      </c>
      <c r="J62" s="36">
        <f t="shared" si="28"/>
        <v>520</v>
      </c>
      <c r="K62" s="40"/>
      <c r="P62" s="40"/>
      <c r="S62" t="s">
        <v>203</v>
      </c>
    </row>
    <row r="63" spans="3:26" ht="12.75">
      <c r="C63" s="35">
        <f t="shared" si="28"/>
        <v>520</v>
      </c>
      <c r="D63" s="21">
        <f t="shared" si="28"/>
        <v>520</v>
      </c>
      <c r="E63" s="21">
        <f t="shared" si="28"/>
        <v>520</v>
      </c>
      <c r="F63" s="21">
        <f t="shared" si="28"/>
        <v>520</v>
      </c>
      <c r="G63" s="21">
        <f t="shared" si="28"/>
        <v>520</v>
      </c>
      <c r="H63" s="21">
        <f t="shared" si="28"/>
        <v>520</v>
      </c>
      <c r="I63" s="21">
        <f t="shared" si="28"/>
        <v>520</v>
      </c>
      <c r="J63" s="36">
        <f t="shared" si="28"/>
        <v>520</v>
      </c>
      <c r="K63" s="40"/>
      <c r="P63" s="40"/>
      <c r="S63" s="32">
        <f>C4+J11</f>
        <v>86</v>
      </c>
      <c r="T63" s="33">
        <f>D4+I11</f>
        <v>46</v>
      </c>
      <c r="U63" s="33">
        <f>E4+H11</f>
        <v>52</v>
      </c>
      <c r="V63" s="33">
        <f>F4++G11</f>
        <v>76</v>
      </c>
      <c r="W63" s="33"/>
      <c r="X63" s="33"/>
      <c r="Y63" s="33"/>
      <c r="Z63" s="34"/>
    </row>
    <row r="64" spans="3:26" ht="12.75">
      <c r="C64" s="35">
        <f t="shared" si="28"/>
        <v>520</v>
      </c>
      <c r="D64" s="21">
        <f t="shared" si="28"/>
        <v>520</v>
      </c>
      <c r="E64" s="21">
        <f t="shared" si="28"/>
        <v>520</v>
      </c>
      <c r="F64" s="21">
        <f t="shared" si="28"/>
        <v>520</v>
      </c>
      <c r="G64" s="21">
        <f t="shared" si="28"/>
        <v>520</v>
      </c>
      <c r="H64" s="21">
        <f t="shared" si="28"/>
        <v>520</v>
      </c>
      <c r="I64" s="21">
        <f t="shared" si="28"/>
        <v>520</v>
      </c>
      <c r="J64" s="36">
        <f t="shared" si="28"/>
        <v>520</v>
      </c>
      <c r="K64" s="40"/>
      <c r="P64" s="40"/>
      <c r="S64" s="35">
        <f>C5+J10</f>
        <v>52</v>
      </c>
      <c r="T64" s="21">
        <f>D5+I10</f>
        <v>76</v>
      </c>
      <c r="U64" s="21">
        <f>E5+H10</f>
        <v>86</v>
      </c>
      <c r="V64" s="21">
        <f>F5+G10</f>
        <v>46</v>
      </c>
      <c r="W64" s="21"/>
      <c r="X64" s="21"/>
      <c r="Y64" s="21"/>
      <c r="Z64" s="36"/>
    </row>
    <row r="65" spans="3:26" ht="12.75">
      <c r="C65" s="35">
        <f t="shared" si="28"/>
        <v>520</v>
      </c>
      <c r="D65" s="21">
        <f t="shared" si="28"/>
        <v>520</v>
      </c>
      <c r="E65" s="21">
        <f t="shared" si="28"/>
        <v>520</v>
      </c>
      <c r="F65" s="21">
        <f t="shared" si="28"/>
        <v>520</v>
      </c>
      <c r="G65" s="21">
        <f t="shared" si="28"/>
        <v>520</v>
      </c>
      <c r="H65" s="21">
        <f t="shared" si="28"/>
        <v>520</v>
      </c>
      <c r="I65" s="21">
        <f t="shared" si="28"/>
        <v>520</v>
      </c>
      <c r="J65" s="36">
        <f t="shared" si="28"/>
        <v>520</v>
      </c>
      <c r="L65" s="40"/>
      <c r="M65" s="40"/>
      <c r="N65" s="40"/>
      <c r="O65" s="40"/>
      <c r="S65" s="35">
        <f>C6+J9</f>
        <v>78</v>
      </c>
      <c r="T65" s="21">
        <f>D6+I9</f>
        <v>54</v>
      </c>
      <c r="U65" s="21">
        <f>E6+H9</f>
        <v>44</v>
      </c>
      <c r="V65" s="21">
        <f>F6+G9</f>
        <v>84</v>
      </c>
      <c r="W65" s="21"/>
      <c r="X65" s="21"/>
      <c r="Y65" s="21"/>
      <c r="Z65" s="36"/>
    </row>
    <row r="66" spans="3:26" ht="13.5" thickBot="1">
      <c r="C66" s="37">
        <f t="shared" si="28"/>
        <v>520</v>
      </c>
      <c r="D66" s="38">
        <f t="shared" si="28"/>
        <v>520</v>
      </c>
      <c r="E66" s="38">
        <f t="shared" si="28"/>
        <v>520</v>
      </c>
      <c r="F66" s="38">
        <f t="shared" si="28"/>
        <v>520</v>
      </c>
      <c r="G66" s="38">
        <f t="shared" si="28"/>
        <v>520</v>
      </c>
      <c r="H66" s="38">
        <f t="shared" si="28"/>
        <v>520</v>
      </c>
      <c r="I66" s="38">
        <f t="shared" si="28"/>
        <v>520</v>
      </c>
      <c r="J66" s="44">
        <f t="shared" si="28"/>
        <v>520</v>
      </c>
      <c r="S66" s="35">
        <f>C7+J8</f>
        <v>44</v>
      </c>
      <c r="T66" s="21">
        <f>D7+I8</f>
        <v>84</v>
      </c>
      <c r="U66" s="21">
        <f>E7+H8</f>
        <v>78</v>
      </c>
      <c r="V66" s="21">
        <f>F7+G8</f>
        <v>54</v>
      </c>
      <c r="W66" s="21"/>
      <c r="X66" s="21" t="s">
        <v>205</v>
      </c>
      <c r="Y66" s="21"/>
      <c r="Z66" s="36"/>
    </row>
    <row r="67" spans="3:26" ht="13.5" thickBot="1">
      <c r="C67" t="s">
        <v>44</v>
      </c>
      <c r="S67" s="35">
        <f>C8+J7</f>
        <v>86</v>
      </c>
      <c r="T67" s="21">
        <f>D8+I7</f>
        <v>46</v>
      </c>
      <c r="U67" s="21">
        <f>E8+H7</f>
        <v>52</v>
      </c>
      <c r="V67" s="21">
        <f>F8+G7</f>
        <v>76</v>
      </c>
      <c r="W67" s="21"/>
      <c r="X67" s="21"/>
      <c r="Y67" s="21"/>
      <c r="Z67" s="36"/>
    </row>
    <row r="68" spans="3:26" ht="12.75">
      <c r="C68" s="32">
        <f aca="true" t="shared" si="29" ref="C68:J75">C16+C17+C18+C19+C20+C21+D22+E22+F22+G22+H22+I22+J21+J20+J19+J18+J17+J16+I15+H15+G15+F15+E15+D15</f>
        <v>780</v>
      </c>
      <c r="D68" s="33">
        <f t="shared" si="29"/>
        <v>780</v>
      </c>
      <c r="E68" s="33">
        <f t="shared" si="29"/>
        <v>780</v>
      </c>
      <c r="F68" s="33">
        <f t="shared" si="29"/>
        <v>780</v>
      </c>
      <c r="G68" s="33">
        <f t="shared" si="29"/>
        <v>780</v>
      </c>
      <c r="H68" s="33">
        <f t="shared" si="29"/>
        <v>780</v>
      </c>
      <c r="I68" s="33">
        <f t="shared" si="29"/>
        <v>780</v>
      </c>
      <c r="J68" s="34">
        <f t="shared" si="29"/>
        <v>780</v>
      </c>
      <c r="L68" s="40"/>
      <c r="M68" s="40"/>
      <c r="N68" s="40"/>
      <c r="O68" s="40"/>
      <c r="P68" s="40"/>
      <c r="Q68" s="40"/>
      <c r="S68" s="35">
        <f>C9+J6</f>
        <v>52</v>
      </c>
      <c r="T68" s="21">
        <f>D9+I6</f>
        <v>76</v>
      </c>
      <c r="U68" s="21">
        <f>E9+H6</f>
        <v>86</v>
      </c>
      <c r="V68" s="21">
        <f>F9+G6</f>
        <v>46</v>
      </c>
      <c r="W68" s="21"/>
      <c r="X68" s="21"/>
      <c r="Y68" s="21"/>
      <c r="Z68" s="36"/>
    </row>
    <row r="69" spans="3:26" ht="12.75">
      <c r="C69" s="35">
        <f t="shared" si="29"/>
        <v>780</v>
      </c>
      <c r="D69" s="21">
        <f t="shared" si="29"/>
        <v>780</v>
      </c>
      <c r="E69" s="21">
        <f t="shared" si="29"/>
        <v>780</v>
      </c>
      <c r="F69" s="21">
        <f t="shared" si="29"/>
        <v>780</v>
      </c>
      <c r="G69" s="21">
        <f t="shared" si="29"/>
        <v>780</v>
      </c>
      <c r="H69" s="21">
        <f t="shared" si="29"/>
        <v>780</v>
      </c>
      <c r="I69" s="21">
        <f t="shared" si="29"/>
        <v>780</v>
      </c>
      <c r="J69" s="36">
        <f t="shared" si="29"/>
        <v>780</v>
      </c>
      <c r="K69" s="40"/>
      <c r="R69" s="40"/>
      <c r="S69" s="35">
        <f>C10+J5</f>
        <v>78</v>
      </c>
      <c r="T69" s="21">
        <f>D10+I5</f>
        <v>54</v>
      </c>
      <c r="U69" s="21">
        <f>E10+H5</f>
        <v>44</v>
      </c>
      <c r="V69" s="21">
        <f>F10+G5</f>
        <v>84</v>
      </c>
      <c r="W69" s="21"/>
      <c r="X69" s="21"/>
      <c r="Y69" s="21"/>
      <c r="Z69" s="36"/>
    </row>
    <row r="70" spans="3:26" ht="13.5" thickBot="1">
      <c r="C70" s="35">
        <f t="shared" si="29"/>
        <v>780</v>
      </c>
      <c r="D70" s="21">
        <f t="shared" si="29"/>
        <v>780</v>
      </c>
      <c r="E70" s="21">
        <f t="shared" si="29"/>
        <v>780</v>
      </c>
      <c r="F70" s="21">
        <f t="shared" si="29"/>
        <v>780</v>
      </c>
      <c r="G70" s="21">
        <f t="shared" si="29"/>
        <v>780</v>
      </c>
      <c r="H70" s="21">
        <f t="shared" si="29"/>
        <v>780</v>
      </c>
      <c r="I70" s="21">
        <f t="shared" si="29"/>
        <v>780</v>
      </c>
      <c r="J70" s="36">
        <f t="shared" si="29"/>
        <v>780</v>
      </c>
      <c r="K70" s="40"/>
      <c r="R70" s="40"/>
      <c r="S70" s="37">
        <f>C11+J4</f>
        <v>44</v>
      </c>
      <c r="T70" s="38">
        <f>D11+I4</f>
        <v>84</v>
      </c>
      <c r="U70" s="38">
        <f>E11+H4</f>
        <v>78</v>
      </c>
      <c r="V70" s="38">
        <f>F11+G4</f>
        <v>54</v>
      </c>
      <c r="W70" s="38"/>
      <c r="X70" s="38"/>
      <c r="Y70" s="38"/>
      <c r="Z70" s="44"/>
    </row>
    <row r="71" spans="3:18" ht="12.75">
      <c r="C71" s="35">
        <f t="shared" si="29"/>
        <v>780</v>
      </c>
      <c r="D71" s="21">
        <f t="shared" si="29"/>
        <v>780</v>
      </c>
      <c r="E71" s="21">
        <f t="shared" si="29"/>
        <v>780</v>
      </c>
      <c r="F71" s="21">
        <f t="shared" si="29"/>
        <v>780</v>
      </c>
      <c r="G71" s="21">
        <f t="shared" si="29"/>
        <v>780</v>
      </c>
      <c r="H71" s="21">
        <f t="shared" si="29"/>
        <v>780</v>
      </c>
      <c r="I71" s="21">
        <f t="shared" si="29"/>
        <v>780</v>
      </c>
      <c r="J71" s="36">
        <f t="shared" si="29"/>
        <v>780</v>
      </c>
      <c r="K71" s="40"/>
      <c r="R71" s="40"/>
    </row>
    <row r="72" spans="3:18" ht="12.75">
      <c r="C72" s="35">
        <f t="shared" si="29"/>
        <v>780</v>
      </c>
      <c r="D72" s="21">
        <f t="shared" si="29"/>
        <v>780</v>
      </c>
      <c r="E72" s="21">
        <f t="shared" si="29"/>
        <v>780</v>
      </c>
      <c r="F72" s="21">
        <f t="shared" si="29"/>
        <v>780</v>
      </c>
      <c r="G72" s="21">
        <f t="shared" si="29"/>
        <v>780</v>
      </c>
      <c r="H72" s="21">
        <f t="shared" si="29"/>
        <v>780</v>
      </c>
      <c r="I72" s="21">
        <f t="shared" si="29"/>
        <v>780</v>
      </c>
      <c r="J72" s="36">
        <f t="shared" si="29"/>
        <v>780</v>
      </c>
      <c r="K72" s="40"/>
      <c r="R72" s="40"/>
    </row>
    <row r="73" spans="3:18" ht="12.75">
      <c r="C73" s="35">
        <f t="shared" si="29"/>
        <v>780</v>
      </c>
      <c r="D73" s="21">
        <f t="shared" si="29"/>
        <v>780</v>
      </c>
      <c r="E73" s="21">
        <f t="shared" si="29"/>
        <v>780</v>
      </c>
      <c r="F73" s="21">
        <f t="shared" si="29"/>
        <v>780</v>
      </c>
      <c r="G73" s="21">
        <f t="shared" si="29"/>
        <v>780</v>
      </c>
      <c r="H73" s="21">
        <f t="shared" si="29"/>
        <v>780</v>
      </c>
      <c r="I73" s="21">
        <f t="shared" si="29"/>
        <v>780</v>
      </c>
      <c r="J73" s="36">
        <f t="shared" si="29"/>
        <v>780</v>
      </c>
      <c r="K73" s="40"/>
      <c r="R73" s="40"/>
    </row>
    <row r="74" spans="3:18" ht="12.75">
      <c r="C74" s="35">
        <f t="shared" si="29"/>
        <v>780</v>
      </c>
      <c r="D74" s="21">
        <f t="shared" si="29"/>
        <v>780</v>
      </c>
      <c r="E74" s="21">
        <f t="shared" si="29"/>
        <v>780</v>
      </c>
      <c r="F74" s="21">
        <f t="shared" si="29"/>
        <v>780</v>
      </c>
      <c r="G74" s="21">
        <f t="shared" si="29"/>
        <v>780</v>
      </c>
      <c r="H74" s="21">
        <f t="shared" si="29"/>
        <v>780</v>
      </c>
      <c r="I74" s="21">
        <f t="shared" si="29"/>
        <v>780</v>
      </c>
      <c r="J74" s="36">
        <f t="shared" si="29"/>
        <v>780</v>
      </c>
      <c r="K74" s="40"/>
      <c r="R74" s="40"/>
    </row>
    <row r="75" spans="3:17" ht="13.5" thickBot="1">
      <c r="C75" s="37">
        <f t="shared" si="29"/>
        <v>780</v>
      </c>
      <c r="D75" s="38">
        <f t="shared" si="29"/>
        <v>780</v>
      </c>
      <c r="E75" s="38">
        <f t="shared" si="29"/>
        <v>780</v>
      </c>
      <c r="F75" s="38">
        <f t="shared" si="29"/>
        <v>780</v>
      </c>
      <c r="G75" s="38">
        <f t="shared" si="29"/>
        <v>780</v>
      </c>
      <c r="H75" s="38">
        <f t="shared" si="29"/>
        <v>780</v>
      </c>
      <c r="I75" s="38">
        <f t="shared" si="29"/>
        <v>780</v>
      </c>
      <c r="J75" s="44">
        <f t="shared" si="29"/>
        <v>780</v>
      </c>
      <c r="L75" s="40"/>
      <c r="M75" s="40"/>
      <c r="N75" s="40"/>
      <c r="O75" s="40"/>
      <c r="P75" s="40"/>
      <c r="Q75" s="40"/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8"/>
  <sheetViews>
    <sheetView workbookViewId="0" topLeftCell="A1">
      <selection activeCell="Y1" sqref="Y1"/>
    </sheetView>
  </sheetViews>
  <sheetFormatPr defaultColWidth="4.7109375" defaultRowHeight="12.75"/>
  <cols>
    <col min="17" max="17" width="4.7109375" style="0" customWidth="1"/>
  </cols>
  <sheetData>
    <row r="1" spans="1:12" ht="12.75">
      <c r="A1" s="78" t="s">
        <v>163</v>
      </c>
      <c r="F1" s="78" t="s">
        <v>146</v>
      </c>
      <c r="L1" t="s">
        <v>246</v>
      </c>
    </row>
    <row r="2" spans="1:3" ht="13.5" thickBot="1">
      <c r="A2" s="78" t="s">
        <v>181</v>
      </c>
      <c r="C2" s="78" t="s">
        <v>145</v>
      </c>
    </row>
    <row r="3" spans="1:29" ht="12.75">
      <c r="A3" s="10">
        <v>52</v>
      </c>
      <c r="B3" s="11">
        <v>45</v>
      </c>
      <c r="C3" s="11">
        <v>55</v>
      </c>
      <c r="D3" s="11">
        <v>42</v>
      </c>
      <c r="E3" s="11">
        <v>24</v>
      </c>
      <c r="F3" s="11">
        <v>9</v>
      </c>
      <c r="G3" s="11">
        <v>19</v>
      </c>
      <c r="H3" s="12">
        <v>14</v>
      </c>
      <c r="I3" s="22">
        <v>52</v>
      </c>
      <c r="J3" s="23">
        <v>45</v>
      </c>
      <c r="K3" s="23">
        <v>55</v>
      </c>
      <c r="L3" s="23">
        <v>42</v>
      </c>
      <c r="M3" s="23">
        <v>24</v>
      </c>
      <c r="N3" s="23">
        <v>9</v>
      </c>
      <c r="O3" s="23">
        <v>19</v>
      </c>
      <c r="P3" s="24">
        <v>14</v>
      </c>
      <c r="S3" s="40"/>
      <c r="V3" s="32">
        <f aca="true" t="shared" si="0" ref="V3:AB9">A5+B5+D5+E5+C3+C4+C5+C6+C7+C8+C9+C10</f>
        <v>423</v>
      </c>
      <c r="W3" s="33">
        <f t="shared" si="0"/>
        <v>393</v>
      </c>
      <c r="X3" s="33">
        <f t="shared" si="0"/>
        <v>385</v>
      </c>
      <c r="Y3" s="33">
        <f t="shared" si="0"/>
        <v>359</v>
      </c>
      <c r="Z3" s="33">
        <f t="shared" si="0"/>
        <v>359</v>
      </c>
      <c r="AA3" s="33">
        <f t="shared" si="0"/>
        <v>385</v>
      </c>
      <c r="AB3" s="33">
        <f t="shared" si="0"/>
        <v>393</v>
      </c>
      <c r="AC3" s="34">
        <f aca="true" t="shared" si="1" ref="AC3:AC10">H5+I5+K5+L5+J3+J4+J5+J6+J7+J8+J9+J10</f>
        <v>423</v>
      </c>
    </row>
    <row r="4" spans="1:29" ht="12.75">
      <c r="A4" s="13">
        <v>29</v>
      </c>
      <c r="B4" s="14">
        <v>4</v>
      </c>
      <c r="C4" s="14">
        <v>26</v>
      </c>
      <c r="D4" s="14">
        <v>7</v>
      </c>
      <c r="E4" s="14">
        <v>57</v>
      </c>
      <c r="F4" s="14">
        <v>40</v>
      </c>
      <c r="G4" s="14">
        <v>62</v>
      </c>
      <c r="H4" s="15">
        <v>35</v>
      </c>
      <c r="I4" s="25">
        <v>29</v>
      </c>
      <c r="J4" s="26">
        <v>4</v>
      </c>
      <c r="K4" s="26">
        <v>26</v>
      </c>
      <c r="L4" s="26">
        <v>7</v>
      </c>
      <c r="M4" s="26">
        <v>57</v>
      </c>
      <c r="N4" s="26">
        <v>40</v>
      </c>
      <c r="O4" s="26">
        <v>62</v>
      </c>
      <c r="P4" s="27">
        <v>35</v>
      </c>
      <c r="S4" s="40"/>
      <c r="V4" s="35">
        <f t="shared" si="0"/>
        <v>357</v>
      </c>
      <c r="W4" s="21">
        <f t="shared" si="0"/>
        <v>387</v>
      </c>
      <c r="X4" s="21">
        <f t="shared" si="0"/>
        <v>395</v>
      </c>
      <c r="Y4" s="21">
        <f t="shared" si="0"/>
        <v>421</v>
      </c>
      <c r="Z4" s="21">
        <f t="shared" si="0"/>
        <v>421</v>
      </c>
      <c r="AA4" s="21">
        <f t="shared" si="0"/>
        <v>395</v>
      </c>
      <c r="AB4" s="21">
        <f t="shared" si="0"/>
        <v>387</v>
      </c>
      <c r="AC4" s="36">
        <f t="shared" si="1"/>
        <v>357</v>
      </c>
    </row>
    <row r="5" spans="1:29" ht="12.75">
      <c r="A5" s="13">
        <v>58</v>
      </c>
      <c r="B5" s="14">
        <v>39</v>
      </c>
      <c r="C5" s="14">
        <v>61</v>
      </c>
      <c r="D5" s="14">
        <v>36</v>
      </c>
      <c r="E5" s="14">
        <v>30</v>
      </c>
      <c r="F5" s="14">
        <v>3</v>
      </c>
      <c r="G5" s="14">
        <v>25</v>
      </c>
      <c r="H5" s="15">
        <v>8</v>
      </c>
      <c r="I5" s="25">
        <v>58</v>
      </c>
      <c r="J5" s="26">
        <v>39</v>
      </c>
      <c r="K5" s="26">
        <v>61</v>
      </c>
      <c r="L5" s="26">
        <v>36</v>
      </c>
      <c r="M5" s="26">
        <v>30</v>
      </c>
      <c r="N5" s="26">
        <v>3</v>
      </c>
      <c r="O5" s="26">
        <v>25</v>
      </c>
      <c r="P5" s="27">
        <v>8</v>
      </c>
      <c r="Q5" s="40"/>
      <c r="R5" s="40"/>
      <c r="S5" s="40"/>
      <c r="T5" s="40"/>
      <c r="U5" s="40"/>
      <c r="V5" s="35">
        <f t="shared" si="0"/>
        <v>423</v>
      </c>
      <c r="W5" s="21">
        <f t="shared" si="0"/>
        <v>393</v>
      </c>
      <c r="X5" s="21">
        <f t="shared" si="0"/>
        <v>385</v>
      </c>
      <c r="Y5" s="21">
        <f t="shared" si="0"/>
        <v>359</v>
      </c>
      <c r="Z5" s="21">
        <f t="shared" si="0"/>
        <v>359</v>
      </c>
      <c r="AA5" s="21">
        <f t="shared" si="0"/>
        <v>385</v>
      </c>
      <c r="AB5" s="21">
        <f t="shared" si="0"/>
        <v>393</v>
      </c>
      <c r="AC5" s="36">
        <f t="shared" si="1"/>
        <v>423</v>
      </c>
    </row>
    <row r="6" spans="1:29" ht="12.75">
      <c r="A6" s="13">
        <v>23</v>
      </c>
      <c r="B6" s="14">
        <v>10</v>
      </c>
      <c r="C6" s="14">
        <v>20</v>
      </c>
      <c r="D6" s="14">
        <v>13</v>
      </c>
      <c r="E6" s="14">
        <v>51</v>
      </c>
      <c r="F6" s="14">
        <v>46</v>
      </c>
      <c r="G6" s="14">
        <v>56</v>
      </c>
      <c r="H6" s="15">
        <v>41</v>
      </c>
      <c r="I6" s="25">
        <v>23</v>
      </c>
      <c r="J6" s="26">
        <v>10</v>
      </c>
      <c r="K6" s="26">
        <v>20</v>
      </c>
      <c r="L6" s="26">
        <v>13</v>
      </c>
      <c r="M6" s="26">
        <v>51</v>
      </c>
      <c r="N6" s="26">
        <v>46</v>
      </c>
      <c r="O6" s="26">
        <v>56</v>
      </c>
      <c r="P6" s="27">
        <v>41</v>
      </c>
      <c r="S6" s="40"/>
      <c r="V6" s="35">
        <f t="shared" si="0"/>
        <v>357</v>
      </c>
      <c r="W6" s="21">
        <f t="shared" si="0"/>
        <v>387</v>
      </c>
      <c r="X6" s="21">
        <f t="shared" si="0"/>
        <v>395</v>
      </c>
      <c r="Y6" s="21">
        <f t="shared" si="0"/>
        <v>421</v>
      </c>
      <c r="Z6" s="21">
        <f t="shared" si="0"/>
        <v>421</v>
      </c>
      <c r="AA6" s="21">
        <f t="shared" si="0"/>
        <v>395</v>
      </c>
      <c r="AB6" s="21">
        <f t="shared" si="0"/>
        <v>387</v>
      </c>
      <c r="AC6" s="36">
        <f t="shared" si="1"/>
        <v>357</v>
      </c>
    </row>
    <row r="7" spans="1:29" ht="12.75">
      <c r="A7" s="13">
        <v>44</v>
      </c>
      <c r="B7" s="14">
        <v>53</v>
      </c>
      <c r="C7" s="14">
        <v>47</v>
      </c>
      <c r="D7" s="14">
        <v>50</v>
      </c>
      <c r="E7" s="14">
        <v>16</v>
      </c>
      <c r="F7" s="14">
        <v>17</v>
      </c>
      <c r="G7" s="14">
        <v>11</v>
      </c>
      <c r="H7" s="15">
        <v>22</v>
      </c>
      <c r="I7" s="25">
        <v>44</v>
      </c>
      <c r="J7" s="26">
        <v>53</v>
      </c>
      <c r="K7" s="26">
        <v>47</v>
      </c>
      <c r="L7" s="26">
        <v>50</v>
      </c>
      <c r="M7" s="26">
        <v>16</v>
      </c>
      <c r="N7" s="26">
        <v>17</v>
      </c>
      <c r="O7" s="26">
        <v>11</v>
      </c>
      <c r="P7" s="27">
        <v>22</v>
      </c>
      <c r="S7" s="40"/>
      <c r="V7" s="35">
        <f t="shared" si="0"/>
        <v>423</v>
      </c>
      <c r="W7" s="21">
        <f t="shared" si="0"/>
        <v>393</v>
      </c>
      <c r="X7" s="21">
        <f t="shared" si="0"/>
        <v>385</v>
      </c>
      <c r="Y7" s="21">
        <f t="shared" si="0"/>
        <v>359</v>
      </c>
      <c r="Z7" s="21">
        <f t="shared" si="0"/>
        <v>359</v>
      </c>
      <c r="AA7" s="21">
        <f t="shared" si="0"/>
        <v>385</v>
      </c>
      <c r="AB7" s="21">
        <f t="shared" si="0"/>
        <v>393</v>
      </c>
      <c r="AC7" s="36">
        <f t="shared" si="1"/>
        <v>423</v>
      </c>
    </row>
    <row r="8" spans="1:29" ht="12.75">
      <c r="A8" s="13">
        <v>5</v>
      </c>
      <c r="B8" s="14">
        <v>28</v>
      </c>
      <c r="C8" s="14">
        <v>2</v>
      </c>
      <c r="D8" s="14">
        <v>31</v>
      </c>
      <c r="E8" s="14">
        <v>33</v>
      </c>
      <c r="F8" s="14">
        <v>64</v>
      </c>
      <c r="G8" s="14">
        <v>38</v>
      </c>
      <c r="H8" s="15">
        <v>59</v>
      </c>
      <c r="I8" s="25">
        <v>5</v>
      </c>
      <c r="J8" s="26">
        <v>28</v>
      </c>
      <c r="K8" s="26">
        <v>2</v>
      </c>
      <c r="L8" s="26">
        <v>31</v>
      </c>
      <c r="M8" s="26">
        <v>33</v>
      </c>
      <c r="N8" s="26">
        <v>64</v>
      </c>
      <c r="O8" s="26">
        <v>38</v>
      </c>
      <c r="P8" s="27">
        <v>59</v>
      </c>
      <c r="S8" s="40"/>
      <c r="V8" s="35">
        <f t="shared" si="0"/>
        <v>357</v>
      </c>
      <c r="W8" s="21">
        <f t="shared" si="0"/>
        <v>387</v>
      </c>
      <c r="X8" s="21">
        <f t="shared" si="0"/>
        <v>395</v>
      </c>
      <c r="Y8" s="21">
        <f t="shared" si="0"/>
        <v>421</v>
      </c>
      <c r="Z8" s="21">
        <f t="shared" si="0"/>
        <v>421</v>
      </c>
      <c r="AA8" s="21">
        <f t="shared" si="0"/>
        <v>395</v>
      </c>
      <c r="AB8" s="21">
        <f t="shared" si="0"/>
        <v>387</v>
      </c>
      <c r="AC8" s="36">
        <f t="shared" si="1"/>
        <v>357</v>
      </c>
    </row>
    <row r="9" spans="1:29" ht="12.75">
      <c r="A9" s="13">
        <v>34</v>
      </c>
      <c r="B9" s="14">
        <v>63</v>
      </c>
      <c r="C9" s="14">
        <v>37</v>
      </c>
      <c r="D9" s="14">
        <v>60</v>
      </c>
      <c r="E9" s="14">
        <v>6</v>
      </c>
      <c r="F9" s="14">
        <v>27</v>
      </c>
      <c r="G9" s="14">
        <v>1</v>
      </c>
      <c r="H9" s="15">
        <v>32</v>
      </c>
      <c r="I9" s="25">
        <v>34</v>
      </c>
      <c r="J9" s="26">
        <v>63</v>
      </c>
      <c r="K9" s="26">
        <v>37</v>
      </c>
      <c r="L9" s="26">
        <v>60</v>
      </c>
      <c r="M9" s="26">
        <v>6</v>
      </c>
      <c r="N9" s="26">
        <v>27</v>
      </c>
      <c r="O9" s="26">
        <v>1</v>
      </c>
      <c r="P9" s="27">
        <v>32</v>
      </c>
      <c r="S9" s="40"/>
      <c r="V9" s="35">
        <f t="shared" si="0"/>
        <v>423</v>
      </c>
      <c r="W9" s="21">
        <f t="shared" si="0"/>
        <v>393</v>
      </c>
      <c r="X9" s="21">
        <f t="shared" si="0"/>
        <v>385</v>
      </c>
      <c r="Y9" s="21">
        <f t="shared" si="0"/>
        <v>359</v>
      </c>
      <c r="Z9" s="21">
        <f t="shared" si="0"/>
        <v>359</v>
      </c>
      <c r="AA9" s="21">
        <f t="shared" si="0"/>
        <v>385</v>
      </c>
      <c r="AB9" s="21">
        <f t="shared" si="0"/>
        <v>393</v>
      </c>
      <c r="AC9" s="36">
        <f t="shared" si="1"/>
        <v>423</v>
      </c>
    </row>
    <row r="10" spans="1:29" ht="13.5" thickBot="1">
      <c r="A10" s="16">
        <v>15</v>
      </c>
      <c r="B10" s="17">
        <v>18</v>
      </c>
      <c r="C10" s="17">
        <v>12</v>
      </c>
      <c r="D10" s="17">
        <v>21</v>
      </c>
      <c r="E10" s="17">
        <v>43</v>
      </c>
      <c r="F10" s="17">
        <v>54</v>
      </c>
      <c r="G10" s="17">
        <v>48</v>
      </c>
      <c r="H10" s="18">
        <v>49</v>
      </c>
      <c r="I10" s="28">
        <v>15</v>
      </c>
      <c r="J10" s="29">
        <v>18</v>
      </c>
      <c r="K10" s="29">
        <v>12</v>
      </c>
      <c r="L10" s="29">
        <v>21</v>
      </c>
      <c r="M10" s="29">
        <v>43</v>
      </c>
      <c r="N10" s="29">
        <v>54</v>
      </c>
      <c r="O10" s="29">
        <v>48</v>
      </c>
      <c r="P10" s="30">
        <v>49</v>
      </c>
      <c r="S10" s="40"/>
      <c r="V10" s="37">
        <f aca="true" t="shared" si="2" ref="V10:AB10">A12+B12+D12+E12+C10+C11+C12+C13+C14+C15+C16+C17</f>
        <v>357</v>
      </c>
      <c r="W10" s="38">
        <f t="shared" si="2"/>
        <v>387</v>
      </c>
      <c r="X10" s="21">
        <f t="shared" si="2"/>
        <v>395</v>
      </c>
      <c r="Y10" s="21">
        <f t="shared" si="2"/>
        <v>421</v>
      </c>
      <c r="Z10" s="21">
        <f t="shared" si="2"/>
        <v>421</v>
      </c>
      <c r="AA10" s="21">
        <f t="shared" si="2"/>
        <v>395</v>
      </c>
      <c r="AB10" s="21">
        <f t="shared" si="2"/>
        <v>387</v>
      </c>
      <c r="AC10" s="36">
        <f t="shared" si="1"/>
        <v>357</v>
      </c>
    </row>
    <row r="11" spans="1:31" ht="12.75">
      <c r="A11" s="22">
        <v>52</v>
      </c>
      <c r="B11" s="23">
        <v>45</v>
      </c>
      <c r="C11" s="23">
        <v>55</v>
      </c>
      <c r="D11" s="23">
        <v>42</v>
      </c>
      <c r="E11" s="23">
        <v>24</v>
      </c>
      <c r="F11" s="23">
        <v>9</v>
      </c>
      <c r="G11" s="23">
        <v>19</v>
      </c>
      <c r="H11" s="24">
        <v>14</v>
      </c>
      <c r="I11" s="22">
        <v>52</v>
      </c>
      <c r="J11" s="23">
        <v>45</v>
      </c>
      <c r="K11" s="23">
        <v>55</v>
      </c>
      <c r="L11" s="23">
        <v>42</v>
      </c>
      <c r="M11" s="23">
        <v>24</v>
      </c>
      <c r="N11" s="23">
        <v>9</v>
      </c>
      <c r="O11" s="23">
        <v>19</v>
      </c>
      <c r="P11" s="24">
        <v>14</v>
      </c>
      <c r="T11" s="40"/>
      <c r="X11" s="49">
        <f aca="true" t="shared" si="3" ref="X11:AD17">E3+D4+C5+B6+C7+D8+E9+F8+G7+H6+G5+F4</f>
        <v>367</v>
      </c>
      <c r="Y11" s="50">
        <f t="shared" si="3"/>
        <v>385</v>
      </c>
      <c r="Z11" s="50">
        <f t="shared" si="3"/>
        <v>389</v>
      </c>
      <c r="AA11" s="50">
        <f t="shared" si="3"/>
        <v>363</v>
      </c>
      <c r="AB11" s="50">
        <f t="shared" si="3"/>
        <v>415</v>
      </c>
      <c r="AC11" s="50">
        <f t="shared" si="3"/>
        <v>393</v>
      </c>
      <c r="AD11" s="50">
        <f t="shared" si="3"/>
        <v>397</v>
      </c>
      <c r="AE11" s="51">
        <f aca="true" t="shared" si="4" ref="AE11:AE18">L3+K4+J5+I6+J7+K8+L9+M8+N7+O6+N5+M4</f>
        <v>411</v>
      </c>
    </row>
    <row r="12" spans="1:31" ht="12.75">
      <c r="A12" s="25">
        <v>29</v>
      </c>
      <c r="B12" s="26">
        <v>4</v>
      </c>
      <c r="C12" s="26">
        <v>26</v>
      </c>
      <c r="D12" s="26">
        <v>7</v>
      </c>
      <c r="E12" s="26">
        <v>57</v>
      </c>
      <c r="F12" s="26">
        <v>40</v>
      </c>
      <c r="G12" s="26">
        <v>62</v>
      </c>
      <c r="H12" s="27">
        <v>35</v>
      </c>
      <c r="I12" s="25">
        <v>29</v>
      </c>
      <c r="J12" s="26">
        <v>4</v>
      </c>
      <c r="K12" s="26">
        <v>26</v>
      </c>
      <c r="L12" s="26">
        <v>7</v>
      </c>
      <c r="M12" s="26">
        <v>57</v>
      </c>
      <c r="N12" s="26">
        <v>40</v>
      </c>
      <c r="O12" s="26">
        <v>62</v>
      </c>
      <c r="P12" s="27">
        <v>35</v>
      </c>
      <c r="S12" s="40"/>
      <c r="U12" s="40"/>
      <c r="X12" s="52">
        <f t="shared" si="3"/>
        <v>417</v>
      </c>
      <c r="Y12" s="45">
        <f t="shared" si="3"/>
        <v>391</v>
      </c>
      <c r="Z12" s="45">
        <f t="shared" si="3"/>
        <v>395</v>
      </c>
      <c r="AA12" s="45">
        <f t="shared" si="3"/>
        <v>413</v>
      </c>
      <c r="AB12" s="45">
        <f t="shared" si="3"/>
        <v>369</v>
      </c>
      <c r="AC12" s="45">
        <f t="shared" si="3"/>
        <v>383</v>
      </c>
      <c r="AD12" s="45">
        <f t="shared" si="3"/>
        <v>387</v>
      </c>
      <c r="AE12" s="53">
        <f t="shared" si="4"/>
        <v>365</v>
      </c>
    </row>
    <row r="13" spans="1:31" ht="12.75">
      <c r="A13" s="25">
        <v>58</v>
      </c>
      <c r="B13" s="26">
        <v>39</v>
      </c>
      <c r="C13" s="26">
        <v>61</v>
      </c>
      <c r="D13" s="26">
        <v>36</v>
      </c>
      <c r="E13" s="26">
        <v>30</v>
      </c>
      <c r="F13" s="26">
        <v>3</v>
      </c>
      <c r="G13" s="26">
        <v>25</v>
      </c>
      <c r="H13" s="27">
        <v>8</v>
      </c>
      <c r="I13" s="25">
        <v>58</v>
      </c>
      <c r="J13" s="26">
        <v>39</v>
      </c>
      <c r="K13" s="26">
        <v>61</v>
      </c>
      <c r="L13" s="26">
        <v>36</v>
      </c>
      <c r="M13" s="26">
        <v>30</v>
      </c>
      <c r="N13" s="26">
        <v>3</v>
      </c>
      <c r="O13" s="26">
        <v>25</v>
      </c>
      <c r="P13" s="27">
        <v>8</v>
      </c>
      <c r="R13" s="40"/>
      <c r="V13" s="40"/>
      <c r="X13" s="52">
        <f t="shared" si="3"/>
        <v>371</v>
      </c>
      <c r="Y13" s="45">
        <f t="shared" si="3"/>
        <v>381</v>
      </c>
      <c r="Z13" s="45">
        <f t="shared" si="3"/>
        <v>393</v>
      </c>
      <c r="AA13" s="45">
        <f t="shared" si="3"/>
        <v>359</v>
      </c>
      <c r="AB13" s="45">
        <f t="shared" si="3"/>
        <v>419</v>
      </c>
      <c r="AC13" s="45">
        <f t="shared" si="3"/>
        <v>389</v>
      </c>
      <c r="AD13" s="45">
        <f t="shared" si="3"/>
        <v>401</v>
      </c>
      <c r="AE13" s="53">
        <f t="shared" si="4"/>
        <v>407</v>
      </c>
    </row>
    <row r="14" spans="1:31" ht="12.75">
      <c r="A14" s="25">
        <v>23</v>
      </c>
      <c r="B14" s="26">
        <v>10</v>
      </c>
      <c r="C14" s="26">
        <v>20</v>
      </c>
      <c r="D14" s="26">
        <v>13</v>
      </c>
      <c r="E14" s="26">
        <v>51</v>
      </c>
      <c r="F14" s="26">
        <v>46</v>
      </c>
      <c r="G14" s="26">
        <v>56</v>
      </c>
      <c r="H14" s="27">
        <v>41</v>
      </c>
      <c r="I14" s="25">
        <v>23</v>
      </c>
      <c r="J14" s="26">
        <v>10</v>
      </c>
      <c r="K14" s="26">
        <v>20</v>
      </c>
      <c r="L14" s="26">
        <v>13</v>
      </c>
      <c r="M14" s="26">
        <v>51</v>
      </c>
      <c r="N14" s="26">
        <v>46</v>
      </c>
      <c r="O14" s="26">
        <v>56</v>
      </c>
      <c r="P14" s="27">
        <v>41</v>
      </c>
      <c r="Q14" s="40"/>
      <c r="W14" s="40"/>
      <c r="X14" s="52">
        <f t="shared" si="3"/>
        <v>421</v>
      </c>
      <c r="Y14" s="45">
        <f t="shared" si="3"/>
        <v>387</v>
      </c>
      <c r="Z14" s="45">
        <f t="shared" si="3"/>
        <v>399</v>
      </c>
      <c r="AA14" s="45">
        <f t="shared" si="3"/>
        <v>409</v>
      </c>
      <c r="AB14" s="45">
        <f t="shared" si="3"/>
        <v>373</v>
      </c>
      <c r="AC14" s="45">
        <f t="shared" si="3"/>
        <v>379</v>
      </c>
      <c r="AD14" s="45">
        <f t="shared" si="3"/>
        <v>391</v>
      </c>
      <c r="AE14" s="53">
        <f t="shared" si="4"/>
        <v>361</v>
      </c>
    </row>
    <row r="15" spans="1:31" ht="12.75">
      <c r="A15" s="25">
        <v>44</v>
      </c>
      <c r="B15" s="26">
        <v>53</v>
      </c>
      <c r="C15" s="26">
        <v>47</v>
      </c>
      <c r="D15" s="26">
        <v>50</v>
      </c>
      <c r="E15" s="26">
        <v>16</v>
      </c>
      <c r="F15" s="26">
        <v>17</v>
      </c>
      <c r="G15" s="26">
        <v>11</v>
      </c>
      <c r="H15" s="27">
        <v>22</v>
      </c>
      <c r="I15" s="25">
        <v>44</v>
      </c>
      <c r="J15" s="26">
        <v>53</v>
      </c>
      <c r="K15" s="26">
        <v>47</v>
      </c>
      <c r="L15" s="26">
        <v>50</v>
      </c>
      <c r="M15" s="26">
        <v>16</v>
      </c>
      <c r="N15" s="26">
        <v>17</v>
      </c>
      <c r="O15" s="26">
        <v>11</v>
      </c>
      <c r="P15" s="27">
        <v>22</v>
      </c>
      <c r="R15" s="40"/>
      <c r="V15" s="40"/>
      <c r="X15" s="52">
        <f t="shared" si="3"/>
        <v>367</v>
      </c>
      <c r="Y15" s="45">
        <f t="shared" si="3"/>
        <v>385</v>
      </c>
      <c r="Z15" s="45">
        <f t="shared" si="3"/>
        <v>389</v>
      </c>
      <c r="AA15" s="45">
        <f t="shared" si="3"/>
        <v>363</v>
      </c>
      <c r="AB15" s="45">
        <f t="shared" si="3"/>
        <v>415</v>
      </c>
      <c r="AC15" s="45">
        <f t="shared" si="3"/>
        <v>393</v>
      </c>
      <c r="AD15" s="45">
        <f t="shared" si="3"/>
        <v>397</v>
      </c>
      <c r="AE15" s="53">
        <f t="shared" si="4"/>
        <v>411</v>
      </c>
    </row>
    <row r="16" spans="1:31" ht="12.75">
      <c r="A16" s="25">
        <v>5</v>
      </c>
      <c r="B16" s="26">
        <v>28</v>
      </c>
      <c r="C16" s="26">
        <v>2</v>
      </c>
      <c r="D16" s="26">
        <v>31</v>
      </c>
      <c r="E16" s="26">
        <v>33</v>
      </c>
      <c r="F16" s="26">
        <v>64</v>
      </c>
      <c r="G16" s="26">
        <v>38</v>
      </c>
      <c r="H16" s="27">
        <v>59</v>
      </c>
      <c r="I16" s="25">
        <v>5</v>
      </c>
      <c r="J16" s="26">
        <v>28</v>
      </c>
      <c r="K16" s="26">
        <v>2</v>
      </c>
      <c r="L16" s="26">
        <v>31</v>
      </c>
      <c r="M16" s="26">
        <v>33</v>
      </c>
      <c r="N16" s="26">
        <v>64</v>
      </c>
      <c r="O16" s="26">
        <v>38</v>
      </c>
      <c r="P16" s="27">
        <v>59</v>
      </c>
      <c r="S16" s="40"/>
      <c r="U16" s="40"/>
      <c r="X16" s="52">
        <f t="shared" si="3"/>
        <v>417</v>
      </c>
      <c r="Y16" s="45">
        <f t="shared" si="3"/>
        <v>391</v>
      </c>
      <c r="Z16" s="45">
        <f t="shared" si="3"/>
        <v>395</v>
      </c>
      <c r="AA16" s="45">
        <f t="shared" si="3"/>
        <v>413</v>
      </c>
      <c r="AB16" s="45">
        <f t="shared" si="3"/>
        <v>369</v>
      </c>
      <c r="AC16" s="45">
        <f t="shared" si="3"/>
        <v>383</v>
      </c>
      <c r="AD16" s="45">
        <f t="shared" si="3"/>
        <v>387</v>
      </c>
      <c r="AE16" s="53">
        <f t="shared" si="4"/>
        <v>365</v>
      </c>
    </row>
    <row r="17" spans="1:31" ht="12.75">
      <c r="A17" s="25">
        <v>34</v>
      </c>
      <c r="B17" s="26">
        <v>63</v>
      </c>
      <c r="C17" s="26">
        <v>37</v>
      </c>
      <c r="D17" s="26">
        <v>60</v>
      </c>
      <c r="E17" s="26">
        <v>6</v>
      </c>
      <c r="F17" s="26">
        <v>27</v>
      </c>
      <c r="G17" s="26">
        <v>1</v>
      </c>
      <c r="H17" s="27">
        <v>32</v>
      </c>
      <c r="I17" s="25">
        <v>34</v>
      </c>
      <c r="J17" s="26">
        <v>63</v>
      </c>
      <c r="K17" s="26">
        <v>37</v>
      </c>
      <c r="L17" s="26">
        <v>60</v>
      </c>
      <c r="M17" s="26">
        <v>6</v>
      </c>
      <c r="N17" s="26">
        <v>27</v>
      </c>
      <c r="O17" s="26">
        <v>1</v>
      </c>
      <c r="P17" s="27">
        <v>32</v>
      </c>
      <c r="T17" s="40"/>
      <c r="X17" s="52">
        <f t="shared" si="3"/>
        <v>355</v>
      </c>
      <c r="Y17" s="45">
        <f t="shared" si="3"/>
        <v>397</v>
      </c>
      <c r="Z17" s="45">
        <f t="shared" si="3"/>
        <v>377</v>
      </c>
      <c r="AA17" s="45">
        <f t="shared" si="3"/>
        <v>375</v>
      </c>
      <c r="AB17" s="45">
        <f t="shared" si="3"/>
        <v>403</v>
      </c>
      <c r="AC17" s="45">
        <f t="shared" si="3"/>
        <v>405</v>
      </c>
      <c r="AD17" s="45">
        <f t="shared" si="3"/>
        <v>385</v>
      </c>
      <c r="AE17" s="53">
        <f t="shared" si="4"/>
        <v>423</v>
      </c>
    </row>
    <row r="18" spans="1:31" ht="13.5" thickBot="1">
      <c r="A18" s="28">
        <v>15</v>
      </c>
      <c r="B18" s="29">
        <v>18</v>
      </c>
      <c r="C18" s="29">
        <v>12</v>
      </c>
      <c r="D18" s="29">
        <v>21</v>
      </c>
      <c r="E18" s="26">
        <v>43</v>
      </c>
      <c r="F18" s="26">
        <v>54</v>
      </c>
      <c r="G18" s="26">
        <v>48</v>
      </c>
      <c r="H18" s="27">
        <v>49</v>
      </c>
      <c r="I18" s="25">
        <v>15</v>
      </c>
      <c r="J18" s="26">
        <v>18</v>
      </c>
      <c r="K18" s="26">
        <v>12</v>
      </c>
      <c r="L18" s="26">
        <v>21</v>
      </c>
      <c r="M18" s="29">
        <v>43</v>
      </c>
      <c r="N18" s="29">
        <v>54</v>
      </c>
      <c r="O18" s="29">
        <v>48</v>
      </c>
      <c r="P18" s="30">
        <v>49</v>
      </c>
      <c r="X18" s="54">
        <f aca="true" t="shared" si="5" ref="X18:AD18">E10+D11+C12+B13+C14+D15+E16+F15+G14+H13+G12+F11</f>
        <v>405</v>
      </c>
      <c r="Y18" s="55">
        <f t="shared" si="5"/>
        <v>403</v>
      </c>
      <c r="Z18" s="55">
        <f t="shared" si="5"/>
        <v>383</v>
      </c>
      <c r="AA18" s="55">
        <f t="shared" si="5"/>
        <v>425</v>
      </c>
      <c r="AB18" s="55">
        <f t="shared" si="5"/>
        <v>357</v>
      </c>
      <c r="AC18" s="55">
        <f t="shared" si="5"/>
        <v>395</v>
      </c>
      <c r="AD18" s="55">
        <f t="shared" si="5"/>
        <v>375</v>
      </c>
      <c r="AE18" s="56">
        <f t="shared" si="4"/>
        <v>377</v>
      </c>
    </row>
    <row r="19" spans="1:24" ht="12.75">
      <c r="A19" t="s">
        <v>147</v>
      </c>
      <c r="E19" s="32">
        <f aca="true" t="shared" si="6" ref="E19:K25">A3+A4+A5+A6+A7+A8+B3+C3+D3+D4+D5+D6+D7+D8+B6+C6</f>
        <v>520</v>
      </c>
      <c r="F19" s="33">
        <f t="shared" si="6"/>
        <v>520</v>
      </c>
      <c r="G19" s="33">
        <f t="shared" si="6"/>
        <v>520</v>
      </c>
      <c r="H19" s="33">
        <f t="shared" si="6"/>
        <v>520</v>
      </c>
      <c r="I19" s="33">
        <f t="shared" si="6"/>
        <v>520</v>
      </c>
      <c r="J19" s="33">
        <f t="shared" si="6"/>
        <v>520</v>
      </c>
      <c r="K19" s="33">
        <f t="shared" si="6"/>
        <v>520</v>
      </c>
      <c r="L19" s="34">
        <f aca="true" t="shared" si="7" ref="L19:L26">H3+H4+H5+H6+H7+H8+I3+J3+K3+K4+K5+K6+K7+K8+I6+J6</f>
        <v>520</v>
      </c>
      <c r="M19" t="s">
        <v>151</v>
      </c>
      <c r="Q19" s="32">
        <f aca="true" t="shared" si="8" ref="Q19:W25">A3+A4+A5+A6+A7+A8+B3+B4+B5+B6+B7+B8+C3+D3+C5+D5+C6+D6+C8+D8</f>
        <v>650</v>
      </c>
      <c r="R19" s="33">
        <f t="shared" si="8"/>
        <v>650</v>
      </c>
      <c r="S19" s="33">
        <f t="shared" si="8"/>
        <v>650</v>
      </c>
      <c r="T19" s="33">
        <f t="shared" si="8"/>
        <v>650</v>
      </c>
      <c r="U19" s="33">
        <f t="shared" si="8"/>
        <v>650</v>
      </c>
      <c r="V19" s="33">
        <f t="shared" si="8"/>
        <v>650</v>
      </c>
      <c r="W19" s="33">
        <f t="shared" si="8"/>
        <v>650</v>
      </c>
      <c r="X19" s="36">
        <f aca="true" t="shared" si="9" ref="X19:X26">H3+H4+H5+H6+H7+H8+I3+I4+I5+I6+I7+I8+J3+K3+J5+K5+J6+K6+J8+K8</f>
        <v>650</v>
      </c>
    </row>
    <row r="20" spans="1:24" ht="12.75">
      <c r="A20" s="40"/>
      <c r="B20" s="40"/>
      <c r="C20" s="40"/>
      <c r="D20" s="40"/>
      <c r="E20" s="35">
        <f t="shared" si="6"/>
        <v>520</v>
      </c>
      <c r="F20" s="21">
        <f t="shared" si="6"/>
        <v>520</v>
      </c>
      <c r="G20" s="21">
        <f t="shared" si="6"/>
        <v>520</v>
      </c>
      <c r="H20" s="21">
        <f t="shared" si="6"/>
        <v>520</v>
      </c>
      <c r="I20" s="21">
        <f t="shared" si="6"/>
        <v>520</v>
      </c>
      <c r="J20" s="21">
        <f t="shared" si="6"/>
        <v>520</v>
      </c>
      <c r="K20" s="21">
        <f t="shared" si="6"/>
        <v>520</v>
      </c>
      <c r="L20" s="36">
        <f t="shared" si="7"/>
        <v>520</v>
      </c>
      <c r="M20" s="40"/>
      <c r="N20" s="40"/>
      <c r="O20" s="40"/>
      <c r="P20" s="40"/>
      <c r="Q20" s="35">
        <f t="shared" si="8"/>
        <v>650</v>
      </c>
      <c r="R20" s="21">
        <f t="shared" si="8"/>
        <v>650</v>
      </c>
      <c r="S20" s="21">
        <f t="shared" si="8"/>
        <v>650</v>
      </c>
      <c r="T20" s="21">
        <f t="shared" si="8"/>
        <v>650</v>
      </c>
      <c r="U20" s="21">
        <f t="shared" si="8"/>
        <v>650</v>
      </c>
      <c r="V20" s="21">
        <f t="shared" si="8"/>
        <v>650</v>
      </c>
      <c r="W20" s="21">
        <f t="shared" si="8"/>
        <v>650</v>
      </c>
      <c r="X20" s="36">
        <f t="shared" si="9"/>
        <v>650</v>
      </c>
    </row>
    <row r="21" spans="1:24" ht="12.75">
      <c r="A21" s="40"/>
      <c r="D21" s="40"/>
      <c r="E21" s="35">
        <f t="shared" si="6"/>
        <v>520</v>
      </c>
      <c r="F21" s="21">
        <f t="shared" si="6"/>
        <v>520</v>
      </c>
      <c r="G21" s="21">
        <f t="shared" si="6"/>
        <v>520</v>
      </c>
      <c r="H21" s="21">
        <f t="shared" si="6"/>
        <v>520</v>
      </c>
      <c r="I21" s="21">
        <f t="shared" si="6"/>
        <v>520</v>
      </c>
      <c r="J21" s="21">
        <f t="shared" si="6"/>
        <v>520</v>
      </c>
      <c r="K21" s="21">
        <f t="shared" si="6"/>
        <v>520</v>
      </c>
      <c r="L21" s="36">
        <f t="shared" si="7"/>
        <v>520</v>
      </c>
      <c r="M21" s="40"/>
      <c r="N21" s="40"/>
      <c r="Q21" s="35">
        <f t="shared" si="8"/>
        <v>650</v>
      </c>
      <c r="R21" s="21">
        <f t="shared" si="8"/>
        <v>650</v>
      </c>
      <c r="S21" s="21">
        <f t="shared" si="8"/>
        <v>650</v>
      </c>
      <c r="T21" s="21">
        <f t="shared" si="8"/>
        <v>650</v>
      </c>
      <c r="U21" s="21">
        <f t="shared" si="8"/>
        <v>650</v>
      </c>
      <c r="V21" s="21">
        <f t="shared" si="8"/>
        <v>650</v>
      </c>
      <c r="W21" s="21">
        <f t="shared" si="8"/>
        <v>650</v>
      </c>
      <c r="X21" s="36">
        <f t="shared" si="9"/>
        <v>650</v>
      </c>
    </row>
    <row r="22" spans="1:24" ht="12.75">
      <c r="A22" s="40"/>
      <c r="D22" s="40"/>
      <c r="E22" s="35">
        <f t="shared" si="6"/>
        <v>520</v>
      </c>
      <c r="F22" s="21">
        <f t="shared" si="6"/>
        <v>520</v>
      </c>
      <c r="G22" s="21">
        <f t="shared" si="6"/>
        <v>520</v>
      </c>
      <c r="H22" s="21">
        <f t="shared" si="6"/>
        <v>520</v>
      </c>
      <c r="I22" s="21">
        <f t="shared" si="6"/>
        <v>520</v>
      </c>
      <c r="J22" s="21">
        <f t="shared" si="6"/>
        <v>520</v>
      </c>
      <c r="K22" s="21">
        <f t="shared" si="6"/>
        <v>520</v>
      </c>
      <c r="L22" s="36">
        <f t="shared" si="7"/>
        <v>520</v>
      </c>
      <c r="M22" s="40"/>
      <c r="N22" s="40"/>
      <c r="O22" s="40"/>
      <c r="P22" s="40"/>
      <c r="Q22" s="35">
        <f t="shared" si="8"/>
        <v>650</v>
      </c>
      <c r="R22" s="21">
        <f t="shared" si="8"/>
        <v>650</v>
      </c>
      <c r="S22" s="21">
        <f t="shared" si="8"/>
        <v>650</v>
      </c>
      <c r="T22" s="21">
        <f t="shared" si="8"/>
        <v>650</v>
      </c>
      <c r="U22" s="21">
        <f t="shared" si="8"/>
        <v>650</v>
      </c>
      <c r="V22" s="21">
        <f t="shared" si="8"/>
        <v>650</v>
      </c>
      <c r="W22" s="21">
        <f t="shared" si="8"/>
        <v>650</v>
      </c>
      <c r="X22" s="36">
        <f t="shared" si="9"/>
        <v>650</v>
      </c>
    </row>
    <row r="23" spans="1:24" ht="12.75">
      <c r="A23" s="40"/>
      <c r="B23" s="40"/>
      <c r="C23" s="40"/>
      <c r="D23" s="40"/>
      <c r="E23" s="35">
        <f t="shared" si="6"/>
        <v>520</v>
      </c>
      <c r="F23" s="21">
        <f t="shared" si="6"/>
        <v>520</v>
      </c>
      <c r="G23" s="21">
        <f t="shared" si="6"/>
        <v>520</v>
      </c>
      <c r="H23" s="21">
        <f t="shared" si="6"/>
        <v>520</v>
      </c>
      <c r="I23" s="21">
        <f t="shared" si="6"/>
        <v>520</v>
      </c>
      <c r="J23" s="21">
        <f t="shared" si="6"/>
        <v>520</v>
      </c>
      <c r="K23" s="21">
        <f t="shared" si="6"/>
        <v>520</v>
      </c>
      <c r="L23" s="36">
        <f t="shared" si="7"/>
        <v>520</v>
      </c>
      <c r="M23" s="40"/>
      <c r="N23" s="40"/>
      <c r="O23" s="40"/>
      <c r="P23" s="40"/>
      <c r="Q23" s="35">
        <f t="shared" si="8"/>
        <v>650</v>
      </c>
      <c r="R23" s="21">
        <f t="shared" si="8"/>
        <v>650</v>
      </c>
      <c r="S23" s="21">
        <f t="shared" si="8"/>
        <v>650</v>
      </c>
      <c r="T23" s="21">
        <f t="shared" si="8"/>
        <v>650</v>
      </c>
      <c r="U23" s="21">
        <f t="shared" si="8"/>
        <v>650</v>
      </c>
      <c r="V23" s="21">
        <f t="shared" si="8"/>
        <v>650</v>
      </c>
      <c r="W23" s="21">
        <f t="shared" si="8"/>
        <v>650</v>
      </c>
      <c r="X23" s="36">
        <f t="shared" si="9"/>
        <v>650</v>
      </c>
    </row>
    <row r="24" spans="1:24" ht="12.75">
      <c r="A24" s="40"/>
      <c r="D24" s="40"/>
      <c r="E24" s="35">
        <f t="shared" si="6"/>
        <v>520</v>
      </c>
      <c r="F24" s="21">
        <f t="shared" si="6"/>
        <v>520</v>
      </c>
      <c r="G24" s="21">
        <f t="shared" si="6"/>
        <v>520</v>
      </c>
      <c r="H24" s="21">
        <f t="shared" si="6"/>
        <v>520</v>
      </c>
      <c r="I24" s="21">
        <f t="shared" si="6"/>
        <v>520</v>
      </c>
      <c r="J24" s="21">
        <f t="shared" si="6"/>
        <v>520</v>
      </c>
      <c r="K24" s="21">
        <f t="shared" si="6"/>
        <v>520</v>
      </c>
      <c r="L24" s="36">
        <f t="shared" si="7"/>
        <v>520</v>
      </c>
      <c r="M24" s="40"/>
      <c r="N24" s="40"/>
      <c r="Q24" s="35">
        <f t="shared" si="8"/>
        <v>650</v>
      </c>
      <c r="R24" s="21">
        <f t="shared" si="8"/>
        <v>650</v>
      </c>
      <c r="S24" s="21">
        <f t="shared" si="8"/>
        <v>650</v>
      </c>
      <c r="T24" s="21">
        <f t="shared" si="8"/>
        <v>650</v>
      </c>
      <c r="U24" s="21">
        <f t="shared" si="8"/>
        <v>650</v>
      </c>
      <c r="V24" s="21">
        <f t="shared" si="8"/>
        <v>650</v>
      </c>
      <c r="W24" s="21">
        <f t="shared" si="8"/>
        <v>650</v>
      </c>
      <c r="X24" s="36">
        <f t="shared" si="9"/>
        <v>650</v>
      </c>
    </row>
    <row r="25" spans="1:24" ht="12.75">
      <c r="A25" s="40"/>
      <c r="D25" s="40"/>
      <c r="E25" s="35">
        <f t="shared" si="6"/>
        <v>520</v>
      </c>
      <c r="F25" s="21">
        <f t="shared" si="6"/>
        <v>520</v>
      </c>
      <c r="G25" s="21">
        <f t="shared" si="6"/>
        <v>520</v>
      </c>
      <c r="H25" s="21">
        <f t="shared" si="6"/>
        <v>520</v>
      </c>
      <c r="I25" s="21">
        <f t="shared" si="6"/>
        <v>520</v>
      </c>
      <c r="J25" s="21">
        <f t="shared" si="6"/>
        <v>520</v>
      </c>
      <c r="K25" s="21">
        <f t="shared" si="6"/>
        <v>520</v>
      </c>
      <c r="L25" s="36">
        <f t="shared" si="7"/>
        <v>520</v>
      </c>
      <c r="M25" s="40"/>
      <c r="N25" s="40"/>
      <c r="O25" s="40"/>
      <c r="P25" s="40"/>
      <c r="Q25" s="35">
        <f t="shared" si="8"/>
        <v>650</v>
      </c>
      <c r="R25" s="21">
        <f t="shared" si="8"/>
        <v>650</v>
      </c>
      <c r="S25" s="21">
        <f t="shared" si="8"/>
        <v>650</v>
      </c>
      <c r="T25" s="21">
        <f t="shared" si="8"/>
        <v>650</v>
      </c>
      <c r="U25" s="21">
        <f t="shared" si="8"/>
        <v>650</v>
      </c>
      <c r="V25" s="21">
        <f t="shared" si="8"/>
        <v>650</v>
      </c>
      <c r="W25" s="21">
        <f t="shared" si="8"/>
        <v>650</v>
      </c>
      <c r="X25" s="36">
        <f t="shared" si="9"/>
        <v>650</v>
      </c>
    </row>
    <row r="26" spans="5:24" ht="13.5" thickBot="1">
      <c r="E26" s="35">
        <f aca="true" t="shared" si="10" ref="E26:K26">A10+A11+A12+A13+A14+A15+B10+C10+D10+D11+D12+D13+D14+D15+B13+C13</f>
        <v>520</v>
      </c>
      <c r="F26" s="21">
        <f t="shared" si="10"/>
        <v>520</v>
      </c>
      <c r="G26" s="21">
        <f t="shared" si="10"/>
        <v>520</v>
      </c>
      <c r="H26" s="21">
        <f t="shared" si="10"/>
        <v>520</v>
      </c>
      <c r="I26" s="21">
        <f t="shared" si="10"/>
        <v>520</v>
      </c>
      <c r="J26" s="21">
        <f t="shared" si="10"/>
        <v>520</v>
      </c>
      <c r="K26" s="21">
        <f t="shared" si="10"/>
        <v>520</v>
      </c>
      <c r="L26" s="36">
        <f t="shared" si="7"/>
        <v>520</v>
      </c>
      <c r="Q26" s="35">
        <f aca="true" t="shared" si="11" ref="Q26:W26">A10+A11+A12+A13+A14+A15+B10+B11+B12+B13+B14+B15+C10+D10+C12+D12+C13+D13+C15+D15</f>
        <v>650</v>
      </c>
      <c r="R26" s="21">
        <f t="shared" si="11"/>
        <v>650</v>
      </c>
      <c r="S26" s="21">
        <f t="shared" si="11"/>
        <v>650</v>
      </c>
      <c r="T26" s="21">
        <f t="shared" si="11"/>
        <v>650</v>
      </c>
      <c r="U26" s="21">
        <f t="shared" si="11"/>
        <v>650</v>
      </c>
      <c r="V26" s="21">
        <f t="shared" si="11"/>
        <v>650</v>
      </c>
      <c r="W26" s="21">
        <f t="shared" si="11"/>
        <v>650</v>
      </c>
      <c r="X26" s="36">
        <f t="shared" si="9"/>
        <v>650</v>
      </c>
    </row>
    <row r="27" spans="1:24" ht="12.75">
      <c r="A27" t="s">
        <v>148</v>
      </c>
      <c r="E27" s="49">
        <f aca="true" t="shared" si="12" ref="E27:K33">B3+C3+A4+A5+A6+A7+B6+C6+D4+D5+D6+D7</f>
        <v>390</v>
      </c>
      <c r="F27" s="50">
        <f t="shared" si="12"/>
        <v>390</v>
      </c>
      <c r="G27" s="50">
        <f t="shared" si="12"/>
        <v>390</v>
      </c>
      <c r="H27" s="50">
        <f t="shared" si="12"/>
        <v>390</v>
      </c>
      <c r="I27" s="50">
        <f t="shared" si="12"/>
        <v>390</v>
      </c>
      <c r="J27" s="50">
        <f t="shared" si="12"/>
        <v>390</v>
      </c>
      <c r="K27" s="50">
        <f t="shared" si="12"/>
        <v>390</v>
      </c>
      <c r="L27" s="51">
        <f aca="true" t="shared" si="13" ref="L27:L34">I3+J3+H4+H5+H6+H7+I6+J6+K4+K5+K6+K7</f>
        <v>390</v>
      </c>
      <c r="M27" t="s">
        <v>152</v>
      </c>
      <c r="Q27" s="49">
        <f aca="true" t="shared" si="14" ref="Q27:W33">B3+B4+B5+B6+B7+B8+A7+A4+C3+C8+C5+C6</f>
        <v>390</v>
      </c>
      <c r="R27" s="50">
        <f t="shared" si="14"/>
        <v>390</v>
      </c>
      <c r="S27" s="50">
        <f t="shared" si="14"/>
        <v>390</v>
      </c>
      <c r="T27" s="50">
        <f t="shared" si="14"/>
        <v>390</v>
      </c>
      <c r="U27" s="50">
        <f t="shared" si="14"/>
        <v>390</v>
      </c>
      <c r="V27" s="50">
        <f t="shared" si="14"/>
        <v>390</v>
      </c>
      <c r="W27" s="50">
        <f t="shared" si="14"/>
        <v>390</v>
      </c>
      <c r="X27" s="51">
        <f aca="true" t="shared" si="15" ref="X27:X34">I3+I4+I5+I6+I7+I8+H7+H4+J3+J8+J5+J6</f>
        <v>390</v>
      </c>
    </row>
    <row r="28" spans="2:24" ht="12.75">
      <c r="B28" s="40"/>
      <c r="C28" s="40"/>
      <c r="E28" s="52">
        <f t="shared" si="12"/>
        <v>390</v>
      </c>
      <c r="F28" s="45">
        <f t="shared" si="12"/>
        <v>390</v>
      </c>
      <c r="G28" s="45">
        <f t="shared" si="12"/>
        <v>390</v>
      </c>
      <c r="H28" s="45">
        <f t="shared" si="12"/>
        <v>390</v>
      </c>
      <c r="I28" s="45">
        <f t="shared" si="12"/>
        <v>390</v>
      </c>
      <c r="J28" s="45">
        <f t="shared" si="12"/>
        <v>390</v>
      </c>
      <c r="K28" s="45">
        <f t="shared" si="12"/>
        <v>390</v>
      </c>
      <c r="L28" s="53">
        <f t="shared" si="13"/>
        <v>390</v>
      </c>
      <c r="N28" s="40"/>
      <c r="O28" s="40"/>
      <c r="Q28" s="52">
        <f t="shared" si="14"/>
        <v>390</v>
      </c>
      <c r="R28" s="45">
        <f t="shared" si="14"/>
        <v>390</v>
      </c>
      <c r="S28" s="45">
        <f t="shared" si="14"/>
        <v>390</v>
      </c>
      <c r="T28" s="45">
        <f t="shared" si="14"/>
        <v>390</v>
      </c>
      <c r="U28" s="45">
        <f t="shared" si="14"/>
        <v>390</v>
      </c>
      <c r="V28" s="45">
        <f t="shared" si="14"/>
        <v>390</v>
      </c>
      <c r="W28" s="45">
        <f t="shared" si="14"/>
        <v>390</v>
      </c>
      <c r="X28" s="53">
        <f t="shared" si="15"/>
        <v>390</v>
      </c>
    </row>
    <row r="29" spans="1:24" ht="12.75">
      <c r="A29" s="40"/>
      <c r="D29" s="40"/>
      <c r="E29" s="52">
        <f t="shared" si="12"/>
        <v>390</v>
      </c>
      <c r="F29" s="45">
        <f t="shared" si="12"/>
        <v>390</v>
      </c>
      <c r="G29" s="45">
        <f t="shared" si="12"/>
        <v>390</v>
      </c>
      <c r="H29" s="45">
        <f t="shared" si="12"/>
        <v>390</v>
      </c>
      <c r="I29" s="45">
        <f t="shared" si="12"/>
        <v>390</v>
      </c>
      <c r="J29" s="45">
        <f t="shared" si="12"/>
        <v>390</v>
      </c>
      <c r="K29" s="45">
        <f t="shared" si="12"/>
        <v>390</v>
      </c>
      <c r="L29" s="53">
        <f t="shared" si="13"/>
        <v>390</v>
      </c>
      <c r="M29" s="40"/>
      <c r="N29" s="40"/>
      <c r="Q29" s="52">
        <f t="shared" si="14"/>
        <v>390</v>
      </c>
      <c r="R29" s="45">
        <f t="shared" si="14"/>
        <v>390</v>
      </c>
      <c r="S29" s="45">
        <f t="shared" si="14"/>
        <v>390</v>
      </c>
      <c r="T29" s="45">
        <f t="shared" si="14"/>
        <v>390</v>
      </c>
      <c r="U29" s="45">
        <f t="shared" si="14"/>
        <v>390</v>
      </c>
      <c r="V29" s="45">
        <f t="shared" si="14"/>
        <v>390</v>
      </c>
      <c r="W29" s="45">
        <f t="shared" si="14"/>
        <v>390</v>
      </c>
      <c r="X29" s="53">
        <f t="shared" si="15"/>
        <v>390</v>
      </c>
    </row>
    <row r="30" spans="1:24" ht="12.75">
      <c r="A30" s="40"/>
      <c r="D30" s="40"/>
      <c r="E30" s="52">
        <f t="shared" si="12"/>
        <v>390</v>
      </c>
      <c r="F30" s="45">
        <f t="shared" si="12"/>
        <v>390</v>
      </c>
      <c r="G30" s="45">
        <f t="shared" si="12"/>
        <v>390</v>
      </c>
      <c r="H30" s="45">
        <f t="shared" si="12"/>
        <v>390</v>
      </c>
      <c r="I30" s="45">
        <f t="shared" si="12"/>
        <v>390</v>
      </c>
      <c r="J30" s="45">
        <f t="shared" si="12"/>
        <v>390</v>
      </c>
      <c r="K30" s="45">
        <f t="shared" si="12"/>
        <v>390</v>
      </c>
      <c r="L30" s="53">
        <f t="shared" si="13"/>
        <v>390</v>
      </c>
      <c r="N30" s="40"/>
      <c r="O30" s="40"/>
      <c r="Q30" s="52">
        <f t="shared" si="14"/>
        <v>390</v>
      </c>
      <c r="R30" s="45">
        <f t="shared" si="14"/>
        <v>390</v>
      </c>
      <c r="S30" s="45">
        <f t="shared" si="14"/>
        <v>390</v>
      </c>
      <c r="T30" s="45">
        <f t="shared" si="14"/>
        <v>390</v>
      </c>
      <c r="U30" s="45">
        <f t="shared" si="14"/>
        <v>390</v>
      </c>
      <c r="V30" s="45">
        <f t="shared" si="14"/>
        <v>390</v>
      </c>
      <c r="W30" s="45">
        <f t="shared" si="14"/>
        <v>390</v>
      </c>
      <c r="X30" s="53">
        <f t="shared" si="15"/>
        <v>390</v>
      </c>
    </row>
    <row r="31" spans="1:24" ht="12.75">
      <c r="A31" s="40"/>
      <c r="B31" s="40"/>
      <c r="C31" s="40"/>
      <c r="D31" s="40"/>
      <c r="E31" s="52">
        <f t="shared" si="12"/>
        <v>390</v>
      </c>
      <c r="F31" s="45">
        <f t="shared" si="12"/>
        <v>390</v>
      </c>
      <c r="G31" s="45">
        <f t="shared" si="12"/>
        <v>390</v>
      </c>
      <c r="H31" s="45">
        <f t="shared" si="12"/>
        <v>390</v>
      </c>
      <c r="I31" s="45">
        <f t="shared" si="12"/>
        <v>390</v>
      </c>
      <c r="J31" s="45">
        <f t="shared" si="12"/>
        <v>390</v>
      </c>
      <c r="K31" s="45">
        <f t="shared" si="12"/>
        <v>390</v>
      </c>
      <c r="L31" s="53">
        <f t="shared" si="13"/>
        <v>390</v>
      </c>
      <c r="N31" s="40"/>
      <c r="O31" s="40"/>
      <c r="Q31" s="52">
        <f t="shared" si="14"/>
        <v>390</v>
      </c>
      <c r="R31" s="45">
        <f t="shared" si="14"/>
        <v>390</v>
      </c>
      <c r="S31" s="45">
        <f t="shared" si="14"/>
        <v>390</v>
      </c>
      <c r="T31" s="45">
        <f t="shared" si="14"/>
        <v>390</v>
      </c>
      <c r="U31" s="45">
        <f t="shared" si="14"/>
        <v>390</v>
      </c>
      <c r="V31" s="45">
        <f t="shared" si="14"/>
        <v>390</v>
      </c>
      <c r="W31" s="45">
        <f t="shared" si="14"/>
        <v>390</v>
      </c>
      <c r="X31" s="53">
        <f t="shared" si="15"/>
        <v>390</v>
      </c>
    </row>
    <row r="32" spans="1:24" ht="12.75">
      <c r="A32" s="40"/>
      <c r="D32" s="40"/>
      <c r="E32" s="52">
        <f t="shared" si="12"/>
        <v>390</v>
      </c>
      <c r="F32" s="45">
        <f t="shared" si="12"/>
        <v>390</v>
      </c>
      <c r="G32" s="45">
        <f t="shared" si="12"/>
        <v>390</v>
      </c>
      <c r="H32" s="45">
        <f t="shared" si="12"/>
        <v>390</v>
      </c>
      <c r="I32" s="45">
        <f t="shared" si="12"/>
        <v>390</v>
      </c>
      <c r="J32" s="45">
        <f t="shared" si="12"/>
        <v>390</v>
      </c>
      <c r="K32" s="45">
        <f t="shared" si="12"/>
        <v>390</v>
      </c>
      <c r="L32" s="53">
        <f t="shared" si="13"/>
        <v>390</v>
      </c>
      <c r="M32" s="40"/>
      <c r="N32" s="40"/>
      <c r="Q32" s="52">
        <f t="shared" si="14"/>
        <v>390</v>
      </c>
      <c r="R32" s="45">
        <f t="shared" si="14"/>
        <v>390</v>
      </c>
      <c r="S32" s="45">
        <f t="shared" si="14"/>
        <v>390</v>
      </c>
      <c r="T32" s="45">
        <f t="shared" si="14"/>
        <v>390</v>
      </c>
      <c r="U32" s="45">
        <f t="shared" si="14"/>
        <v>390</v>
      </c>
      <c r="V32" s="45">
        <f t="shared" si="14"/>
        <v>390</v>
      </c>
      <c r="W32" s="45">
        <f t="shared" si="14"/>
        <v>390</v>
      </c>
      <c r="X32" s="53">
        <f t="shared" si="15"/>
        <v>390</v>
      </c>
    </row>
    <row r="33" spans="5:24" ht="12.75">
      <c r="E33" s="52">
        <f t="shared" si="12"/>
        <v>390</v>
      </c>
      <c r="F33" s="45">
        <f t="shared" si="12"/>
        <v>390</v>
      </c>
      <c r="G33" s="45">
        <f t="shared" si="12"/>
        <v>390</v>
      </c>
      <c r="H33" s="45">
        <f t="shared" si="12"/>
        <v>390</v>
      </c>
      <c r="I33" s="45">
        <f t="shared" si="12"/>
        <v>390</v>
      </c>
      <c r="J33" s="45">
        <f t="shared" si="12"/>
        <v>390</v>
      </c>
      <c r="K33" s="45">
        <f t="shared" si="12"/>
        <v>390</v>
      </c>
      <c r="L33" s="53">
        <f t="shared" si="13"/>
        <v>390</v>
      </c>
      <c r="N33" s="40"/>
      <c r="O33" s="40"/>
      <c r="Q33" s="52">
        <f t="shared" si="14"/>
        <v>390</v>
      </c>
      <c r="R33" s="45">
        <f t="shared" si="14"/>
        <v>390</v>
      </c>
      <c r="S33" s="45">
        <f t="shared" si="14"/>
        <v>390</v>
      </c>
      <c r="T33" s="45">
        <f t="shared" si="14"/>
        <v>390</v>
      </c>
      <c r="U33" s="45">
        <f t="shared" si="14"/>
        <v>390</v>
      </c>
      <c r="V33" s="45">
        <f t="shared" si="14"/>
        <v>390</v>
      </c>
      <c r="W33" s="45">
        <f t="shared" si="14"/>
        <v>390</v>
      </c>
      <c r="X33" s="53">
        <f t="shared" si="15"/>
        <v>390</v>
      </c>
    </row>
    <row r="34" spans="5:24" ht="13.5" thickBot="1">
      <c r="E34" s="52">
        <f aca="true" t="shared" si="16" ref="E34:K34">B10+C10+A11+A12+A13+A14+B13+C13+D11+D12+D13+D14</f>
        <v>390</v>
      </c>
      <c r="F34" s="45">
        <f t="shared" si="16"/>
        <v>390</v>
      </c>
      <c r="G34" s="45">
        <f t="shared" si="16"/>
        <v>390</v>
      </c>
      <c r="H34" s="45">
        <f t="shared" si="16"/>
        <v>390</v>
      </c>
      <c r="I34" s="45">
        <f t="shared" si="16"/>
        <v>390</v>
      </c>
      <c r="J34" s="45">
        <f t="shared" si="16"/>
        <v>390</v>
      </c>
      <c r="K34" s="45">
        <f t="shared" si="16"/>
        <v>390</v>
      </c>
      <c r="L34" s="53">
        <f t="shared" si="13"/>
        <v>390</v>
      </c>
      <c r="Q34" s="52">
        <f aca="true" t="shared" si="17" ref="Q34:W34">B10+B11+B12+B13+B14+B15+A14+A11+C10+C15+C12+C13</f>
        <v>390</v>
      </c>
      <c r="R34" s="45">
        <f t="shared" si="17"/>
        <v>390</v>
      </c>
      <c r="S34" s="45">
        <f t="shared" si="17"/>
        <v>390</v>
      </c>
      <c r="T34" s="45">
        <f t="shared" si="17"/>
        <v>390</v>
      </c>
      <c r="U34" s="45">
        <f t="shared" si="17"/>
        <v>390</v>
      </c>
      <c r="V34" s="45">
        <f t="shared" si="17"/>
        <v>390</v>
      </c>
      <c r="W34" s="45">
        <f t="shared" si="17"/>
        <v>390</v>
      </c>
      <c r="X34" s="53">
        <f t="shared" si="15"/>
        <v>390</v>
      </c>
    </row>
    <row r="35" spans="1:24" ht="12.75">
      <c r="A35" t="s">
        <v>149</v>
      </c>
      <c r="E35" s="49">
        <f aca="true" t="shared" si="18" ref="E35:K41">A3+A4+A5+A6+A7+A8+B3+B4+B5+B6+B7+B8+C8+D8+C3+D3</f>
        <v>520</v>
      </c>
      <c r="F35" s="50">
        <f t="shared" si="18"/>
        <v>520</v>
      </c>
      <c r="G35" s="50">
        <f t="shared" si="18"/>
        <v>520</v>
      </c>
      <c r="H35" s="50">
        <f t="shared" si="18"/>
        <v>520</v>
      </c>
      <c r="I35" s="50">
        <f t="shared" si="18"/>
        <v>520</v>
      </c>
      <c r="J35" s="50">
        <f t="shared" si="18"/>
        <v>520</v>
      </c>
      <c r="K35" s="50">
        <f t="shared" si="18"/>
        <v>520</v>
      </c>
      <c r="L35" s="51">
        <f aca="true" t="shared" si="19" ref="L35:L42">H3+H4+H5+H6+H7+H8+I3+I4+I5+I6+I7+I8+J8+K8+J3+K3</f>
        <v>520</v>
      </c>
      <c r="M35" t="s">
        <v>153</v>
      </c>
      <c r="Q35" s="49">
        <f aca="true" t="shared" si="20" ref="Q35:W41">A3+A4+A5+A6+A7+A8+B8+B7+B6+B5+B4+B3+C3+D3+C6+D6</f>
        <v>520</v>
      </c>
      <c r="R35" s="50">
        <f t="shared" si="20"/>
        <v>520</v>
      </c>
      <c r="S35" s="50">
        <f t="shared" si="20"/>
        <v>520</v>
      </c>
      <c r="T35" s="50">
        <f t="shared" si="20"/>
        <v>520</v>
      </c>
      <c r="U35" s="50">
        <f t="shared" si="20"/>
        <v>520</v>
      </c>
      <c r="V35" s="50">
        <f t="shared" si="20"/>
        <v>520</v>
      </c>
      <c r="W35" s="50">
        <f t="shared" si="20"/>
        <v>520</v>
      </c>
      <c r="X35" s="51">
        <f aca="true" t="shared" si="21" ref="X35:X42">H3+H4+H5+H6+H7+H8+I8+I7+I6+I5+I4+I3+J3+K3+J6+K6</f>
        <v>520</v>
      </c>
    </row>
    <row r="36" spans="1:24" ht="12.75">
      <c r="A36" s="40"/>
      <c r="B36" s="40"/>
      <c r="C36" s="40"/>
      <c r="D36" s="40"/>
      <c r="E36" s="52">
        <f t="shared" si="18"/>
        <v>520</v>
      </c>
      <c r="F36" s="45">
        <f t="shared" si="18"/>
        <v>520</v>
      </c>
      <c r="G36" s="45">
        <f t="shared" si="18"/>
        <v>520</v>
      </c>
      <c r="H36" s="45">
        <f t="shared" si="18"/>
        <v>520</v>
      </c>
      <c r="I36" s="45">
        <f t="shared" si="18"/>
        <v>520</v>
      </c>
      <c r="J36" s="45">
        <f t="shared" si="18"/>
        <v>520</v>
      </c>
      <c r="K36" s="45">
        <f t="shared" si="18"/>
        <v>520</v>
      </c>
      <c r="L36" s="53">
        <f t="shared" si="19"/>
        <v>520</v>
      </c>
      <c r="M36" s="40"/>
      <c r="N36" s="40"/>
      <c r="O36" s="40"/>
      <c r="P36" s="40"/>
      <c r="Q36" s="52">
        <f t="shared" si="20"/>
        <v>520</v>
      </c>
      <c r="R36" s="45">
        <f t="shared" si="20"/>
        <v>520</v>
      </c>
      <c r="S36" s="45">
        <f t="shared" si="20"/>
        <v>520</v>
      </c>
      <c r="T36" s="45">
        <f t="shared" si="20"/>
        <v>520</v>
      </c>
      <c r="U36" s="45">
        <f t="shared" si="20"/>
        <v>520</v>
      </c>
      <c r="V36" s="45">
        <f t="shared" si="20"/>
        <v>520</v>
      </c>
      <c r="W36" s="45">
        <f t="shared" si="20"/>
        <v>520</v>
      </c>
      <c r="X36" s="53">
        <f t="shared" si="21"/>
        <v>520</v>
      </c>
    </row>
    <row r="37" spans="1:24" ht="12.75">
      <c r="A37" s="40"/>
      <c r="B37" s="40"/>
      <c r="E37" s="52">
        <f t="shared" si="18"/>
        <v>520</v>
      </c>
      <c r="F37" s="45">
        <f t="shared" si="18"/>
        <v>520</v>
      </c>
      <c r="G37" s="45">
        <f t="shared" si="18"/>
        <v>520</v>
      </c>
      <c r="H37" s="45">
        <f t="shared" si="18"/>
        <v>520</v>
      </c>
      <c r="I37" s="45">
        <f t="shared" si="18"/>
        <v>520</v>
      </c>
      <c r="J37" s="45">
        <f t="shared" si="18"/>
        <v>520</v>
      </c>
      <c r="K37" s="45">
        <f t="shared" si="18"/>
        <v>520</v>
      </c>
      <c r="L37" s="53">
        <f t="shared" si="19"/>
        <v>520</v>
      </c>
      <c r="M37" s="40"/>
      <c r="N37" s="40"/>
      <c r="Q37" s="52">
        <f t="shared" si="20"/>
        <v>520</v>
      </c>
      <c r="R37" s="45">
        <f t="shared" si="20"/>
        <v>520</v>
      </c>
      <c r="S37" s="45">
        <f t="shared" si="20"/>
        <v>520</v>
      </c>
      <c r="T37" s="45">
        <f t="shared" si="20"/>
        <v>520</v>
      </c>
      <c r="U37" s="45">
        <f t="shared" si="20"/>
        <v>520</v>
      </c>
      <c r="V37" s="45">
        <f t="shared" si="20"/>
        <v>520</v>
      </c>
      <c r="W37" s="45">
        <f t="shared" si="20"/>
        <v>520</v>
      </c>
      <c r="X37" s="53">
        <f t="shared" si="21"/>
        <v>520</v>
      </c>
    </row>
    <row r="38" spans="1:24" ht="12.75">
      <c r="A38" s="40"/>
      <c r="B38" s="40"/>
      <c r="E38" s="52">
        <f t="shared" si="18"/>
        <v>520</v>
      </c>
      <c r="F38" s="45">
        <f t="shared" si="18"/>
        <v>520</v>
      </c>
      <c r="G38" s="45">
        <f t="shared" si="18"/>
        <v>520</v>
      </c>
      <c r="H38" s="45">
        <f t="shared" si="18"/>
        <v>520</v>
      </c>
      <c r="I38" s="45">
        <f t="shared" si="18"/>
        <v>520</v>
      </c>
      <c r="J38" s="45">
        <f t="shared" si="18"/>
        <v>520</v>
      </c>
      <c r="K38" s="45">
        <f t="shared" si="18"/>
        <v>520</v>
      </c>
      <c r="L38" s="53">
        <f t="shared" si="19"/>
        <v>520</v>
      </c>
      <c r="M38" s="40"/>
      <c r="N38" s="40"/>
      <c r="Q38" s="52">
        <f t="shared" si="20"/>
        <v>520</v>
      </c>
      <c r="R38" s="45">
        <f t="shared" si="20"/>
        <v>520</v>
      </c>
      <c r="S38" s="45">
        <f t="shared" si="20"/>
        <v>520</v>
      </c>
      <c r="T38" s="45">
        <f t="shared" si="20"/>
        <v>520</v>
      </c>
      <c r="U38" s="45">
        <f t="shared" si="20"/>
        <v>520</v>
      </c>
      <c r="V38" s="45">
        <f t="shared" si="20"/>
        <v>520</v>
      </c>
      <c r="W38" s="45">
        <f t="shared" si="20"/>
        <v>520</v>
      </c>
      <c r="X38" s="53">
        <f t="shared" si="21"/>
        <v>520</v>
      </c>
    </row>
    <row r="39" spans="1:24" ht="12.75">
      <c r="A39" s="40"/>
      <c r="B39" s="40"/>
      <c r="E39" s="52">
        <f t="shared" si="18"/>
        <v>520</v>
      </c>
      <c r="F39" s="45">
        <f t="shared" si="18"/>
        <v>520</v>
      </c>
      <c r="G39" s="45">
        <f t="shared" si="18"/>
        <v>520</v>
      </c>
      <c r="H39" s="45">
        <f t="shared" si="18"/>
        <v>520</v>
      </c>
      <c r="I39" s="45">
        <f t="shared" si="18"/>
        <v>520</v>
      </c>
      <c r="J39" s="45">
        <f t="shared" si="18"/>
        <v>520</v>
      </c>
      <c r="K39" s="45">
        <f t="shared" si="18"/>
        <v>520</v>
      </c>
      <c r="L39" s="53">
        <f t="shared" si="19"/>
        <v>520</v>
      </c>
      <c r="M39" s="40"/>
      <c r="N39" s="40"/>
      <c r="O39" s="40"/>
      <c r="P39" s="40"/>
      <c r="Q39" s="52">
        <f t="shared" si="20"/>
        <v>520</v>
      </c>
      <c r="R39" s="45">
        <f t="shared" si="20"/>
        <v>520</v>
      </c>
      <c r="S39" s="45">
        <f t="shared" si="20"/>
        <v>520</v>
      </c>
      <c r="T39" s="45">
        <f t="shared" si="20"/>
        <v>520</v>
      </c>
      <c r="U39" s="45">
        <f t="shared" si="20"/>
        <v>520</v>
      </c>
      <c r="V39" s="45">
        <f t="shared" si="20"/>
        <v>520</v>
      </c>
      <c r="W39" s="45">
        <f t="shared" si="20"/>
        <v>520</v>
      </c>
      <c r="X39" s="53">
        <f t="shared" si="21"/>
        <v>520</v>
      </c>
    </row>
    <row r="40" spans="1:24" ht="12.75">
      <c r="A40" s="40"/>
      <c r="B40" s="40"/>
      <c r="E40" s="52">
        <f t="shared" si="18"/>
        <v>520</v>
      </c>
      <c r="F40" s="45">
        <f t="shared" si="18"/>
        <v>520</v>
      </c>
      <c r="G40" s="45">
        <f t="shared" si="18"/>
        <v>520</v>
      </c>
      <c r="H40" s="45">
        <f t="shared" si="18"/>
        <v>520</v>
      </c>
      <c r="I40" s="45">
        <f t="shared" si="18"/>
        <v>520</v>
      </c>
      <c r="J40" s="45">
        <f t="shared" si="18"/>
        <v>520</v>
      </c>
      <c r="K40" s="45">
        <f t="shared" si="18"/>
        <v>520</v>
      </c>
      <c r="L40" s="53">
        <f t="shared" si="19"/>
        <v>520</v>
      </c>
      <c r="M40" s="40"/>
      <c r="N40" s="40"/>
      <c r="Q40" s="52">
        <f t="shared" si="20"/>
        <v>520</v>
      </c>
      <c r="R40" s="45">
        <f t="shared" si="20"/>
        <v>520</v>
      </c>
      <c r="S40" s="45">
        <f t="shared" si="20"/>
        <v>520</v>
      </c>
      <c r="T40" s="45">
        <f t="shared" si="20"/>
        <v>520</v>
      </c>
      <c r="U40" s="45">
        <f t="shared" si="20"/>
        <v>520</v>
      </c>
      <c r="V40" s="45">
        <f t="shared" si="20"/>
        <v>520</v>
      </c>
      <c r="W40" s="45">
        <f t="shared" si="20"/>
        <v>520</v>
      </c>
      <c r="X40" s="53">
        <f t="shared" si="21"/>
        <v>520</v>
      </c>
    </row>
    <row r="41" spans="1:24" ht="12.75">
      <c r="A41" s="40"/>
      <c r="B41" s="40"/>
      <c r="C41" s="40"/>
      <c r="D41" s="40"/>
      <c r="E41" s="52">
        <f t="shared" si="18"/>
        <v>520</v>
      </c>
      <c r="F41" s="45">
        <f t="shared" si="18"/>
        <v>520</v>
      </c>
      <c r="G41" s="45">
        <f t="shared" si="18"/>
        <v>520</v>
      </c>
      <c r="H41" s="45">
        <f t="shared" si="18"/>
        <v>520</v>
      </c>
      <c r="I41" s="45">
        <f t="shared" si="18"/>
        <v>520</v>
      </c>
      <c r="J41" s="45">
        <f t="shared" si="18"/>
        <v>520</v>
      </c>
      <c r="K41" s="45">
        <f t="shared" si="18"/>
        <v>520</v>
      </c>
      <c r="L41" s="53">
        <f t="shared" si="19"/>
        <v>520</v>
      </c>
      <c r="M41" s="40"/>
      <c r="N41" s="40"/>
      <c r="Q41" s="52">
        <f t="shared" si="20"/>
        <v>520</v>
      </c>
      <c r="R41" s="45">
        <f t="shared" si="20"/>
        <v>520</v>
      </c>
      <c r="S41" s="45">
        <f t="shared" si="20"/>
        <v>520</v>
      </c>
      <c r="T41" s="45">
        <f t="shared" si="20"/>
        <v>520</v>
      </c>
      <c r="U41" s="45">
        <f t="shared" si="20"/>
        <v>520</v>
      </c>
      <c r="V41" s="45">
        <f t="shared" si="20"/>
        <v>520</v>
      </c>
      <c r="W41" s="45">
        <f t="shared" si="20"/>
        <v>520</v>
      </c>
      <c r="X41" s="53">
        <f t="shared" si="21"/>
        <v>520</v>
      </c>
    </row>
    <row r="42" spans="5:24" ht="13.5" thickBot="1">
      <c r="E42" s="52">
        <f aca="true" t="shared" si="22" ref="E42:K42">A10+A11+A12+A13+A14+A15+B10+B11+B12+B13+B14+B15+C15+D15+C10+D10</f>
        <v>520</v>
      </c>
      <c r="F42" s="45">
        <f t="shared" si="22"/>
        <v>520</v>
      </c>
      <c r="G42" s="45">
        <f t="shared" si="22"/>
        <v>520</v>
      </c>
      <c r="H42" s="45">
        <f t="shared" si="22"/>
        <v>520</v>
      </c>
      <c r="I42" s="45">
        <f t="shared" si="22"/>
        <v>520</v>
      </c>
      <c r="J42" s="45">
        <f t="shared" si="22"/>
        <v>520</v>
      </c>
      <c r="K42" s="45">
        <f t="shared" si="22"/>
        <v>520</v>
      </c>
      <c r="L42" s="53">
        <f t="shared" si="19"/>
        <v>520</v>
      </c>
      <c r="Q42" s="52">
        <f aca="true" t="shared" si="23" ref="Q42:W42">A10+A11+A12+A13+A14+A15+B15+B14+B13+B12+B11+B10+C10+D10+C13+D13</f>
        <v>520</v>
      </c>
      <c r="R42" s="45">
        <f t="shared" si="23"/>
        <v>520</v>
      </c>
      <c r="S42" s="45">
        <f t="shared" si="23"/>
        <v>520</v>
      </c>
      <c r="T42" s="45">
        <f t="shared" si="23"/>
        <v>520</v>
      </c>
      <c r="U42" s="45">
        <f t="shared" si="23"/>
        <v>520</v>
      </c>
      <c r="V42" s="45">
        <f t="shared" si="23"/>
        <v>520</v>
      </c>
      <c r="W42" s="45">
        <f t="shared" si="23"/>
        <v>520</v>
      </c>
      <c r="X42" s="53">
        <f t="shared" si="21"/>
        <v>520</v>
      </c>
    </row>
    <row r="43" spans="1:24" ht="12.75">
      <c r="A43" t="s">
        <v>150</v>
      </c>
      <c r="E43" s="49">
        <f aca="true" t="shared" si="24" ref="E43:K49">A4+A5+A6+A7+B3+B4+B5+B6+B7+B8+C3+C8</f>
        <v>390</v>
      </c>
      <c r="F43" s="50">
        <f t="shared" si="24"/>
        <v>390</v>
      </c>
      <c r="G43" s="50">
        <f t="shared" si="24"/>
        <v>390</v>
      </c>
      <c r="H43" s="50">
        <f t="shared" si="24"/>
        <v>390</v>
      </c>
      <c r="I43" s="50">
        <f t="shared" si="24"/>
        <v>390</v>
      </c>
      <c r="J43" s="50">
        <f t="shared" si="24"/>
        <v>390</v>
      </c>
      <c r="K43" s="50">
        <f t="shared" si="24"/>
        <v>390</v>
      </c>
      <c r="L43" s="51">
        <f aca="true" t="shared" si="25" ref="L43:L50">H4+H5+H6+H7+I3+I4+I5+I6+I7+I8+J3+J8</f>
        <v>390</v>
      </c>
      <c r="M43" t="s">
        <v>154</v>
      </c>
      <c r="Q43" s="49">
        <f aca="true" t="shared" si="26" ref="Q43:W49">B3+B4+B5+B6+B7+B8+A4+A5+A7+A8+C3+C6</f>
        <v>390</v>
      </c>
      <c r="R43" s="50">
        <f t="shared" si="26"/>
        <v>390</v>
      </c>
      <c r="S43" s="50">
        <f t="shared" si="26"/>
        <v>390</v>
      </c>
      <c r="T43" s="50">
        <f t="shared" si="26"/>
        <v>390</v>
      </c>
      <c r="U43" s="50">
        <f t="shared" si="26"/>
        <v>390</v>
      </c>
      <c r="V43" s="50">
        <f t="shared" si="26"/>
        <v>390</v>
      </c>
      <c r="W43" s="50">
        <f t="shared" si="26"/>
        <v>390</v>
      </c>
      <c r="X43" s="51">
        <f aca="true" t="shared" si="27" ref="X43:X50">I3+I4+I5+I6+I7+I8+H4+H5+H7+H8+J3+J6</f>
        <v>390</v>
      </c>
    </row>
    <row r="44" spans="2:24" ht="12.75">
      <c r="B44" s="40"/>
      <c r="C44" s="40"/>
      <c r="E44" s="52">
        <f t="shared" si="24"/>
        <v>390</v>
      </c>
      <c r="F44" s="45">
        <f t="shared" si="24"/>
        <v>390</v>
      </c>
      <c r="G44" s="45">
        <f t="shared" si="24"/>
        <v>390</v>
      </c>
      <c r="H44" s="45">
        <f t="shared" si="24"/>
        <v>390</v>
      </c>
      <c r="I44" s="45">
        <f t="shared" si="24"/>
        <v>390</v>
      </c>
      <c r="J44" s="45">
        <f t="shared" si="24"/>
        <v>390</v>
      </c>
      <c r="K44" s="45">
        <f t="shared" si="24"/>
        <v>390</v>
      </c>
      <c r="L44" s="53">
        <f t="shared" si="25"/>
        <v>390</v>
      </c>
      <c r="N44" s="40"/>
      <c r="O44" s="40"/>
      <c r="Q44" s="52">
        <f t="shared" si="26"/>
        <v>390</v>
      </c>
      <c r="R44" s="45">
        <f t="shared" si="26"/>
        <v>390</v>
      </c>
      <c r="S44" s="45">
        <f t="shared" si="26"/>
        <v>390</v>
      </c>
      <c r="T44" s="45">
        <f t="shared" si="26"/>
        <v>390</v>
      </c>
      <c r="U44" s="45">
        <f t="shared" si="26"/>
        <v>390</v>
      </c>
      <c r="V44" s="45">
        <f t="shared" si="26"/>
        <v>390</v>
      </c>
      <c r="W44" s="45">
        <f t="shared" si="26"/>
        <v>390</v>
      </c>
      <c r="X44" s="53">
        <f t="shared" si="27"/>
        <v>390</v>
      </c>
    </row>
    <row r="45" spans="1:24" ht="12.75">
      <c r="A45" s="40"/>
      <c r="B45" s="40"/>
      <c r="E45" s="52">
        <f t="shared" si="24"/>
        <v>390</v>
      </c>
      <c r="F45" s="45">
        <f t="shared" si="24"/>
        <v>390</v>
      </c>
      <c r="G45" s="45">
        <f t="shared" si="24"/>
        <v>390</v>
      </c>
      <c r="H45" s="45">
        <f t="shared" si="24"/>
        <v>390</v>
      </c>
      <c r="I45" s="45">
        <f t="shared" si="24"/>
        <v>390</v>
      </c>
      <c r="J45" s="45">
        <f t="shared" si="24"/>
        <v>390</v>
      </c>
      <c r="K45" s="45">
        <f t="shared" si="24"/>
        <v>390</v>
      </c>
      <c r="L45" s="53">
        <f t="shared" si="25"/>
        <v>390</v>
      </c>
      <c r="M45" s="40"/>
      <c r="N45" s="40"/>
      <c r="Q45" s="52">
        <f t="shared" si="26"/>
        <v>390</v>
      </c>
      <c r="R45" s="45">
        <f t="shared" si="26"/>
        <v>390</v>
      </c>
      <c r="S45" s="45">
        <f t="shared" si="26"/>
        <v>390</v>
      </c>
      <c r="T45" s="45">
        <f t="shared" si="26"/>
        <v>390</v>
      </c>
      <c r="U45" s="45">
        <f t="shared" si="26"/>
        <v>390</v>
      </c>
      <c r="V45" s="45">
        <f t="shared" si="26"/>
        <v>390</v>
      </c>
      <c r="W45" s="45">
        <f t="shared" si="26"/>
        <v>390</v>
      </c>
      <c r="X45" s="53">
        <f t="shared" si="27"/>
        <v>390</v>
      </c>
    </row>
    <row r="46" spans="1:24" ht="12.75">
      <c r="A46" s="40"/>
      <c r="B46" s="40"/>
      <c r="E46" s="52">
        <f t="shared" si="24"/>
        <v>390</v>
      </c>
      <c r="F46" s="45">
        <f t="shared" si="24"/>
        <v>390</v>
      </c>
      <c r="G46" s="45">
        <f t="shared" si="24"/>
        <v>390</v>
      </c>
      <c r="H46" s="45">
        <f t="shared" si="24"/>
        <v>390</v>
      </c>
      <c r="I46" s="45">
        <f t="shared" si="24"/>
        <v>390</v>
      </c>
      <c r="J46" s="45">
        <f t="shared" si="24"/>
        <v>390</v>
      </c>
      <c r="K46" s="45">
        <f t="shared" si="24"/>
        <v>390</v>
      </c>
      <c r="L46" s="53">
        <f t="shared" si="25"/>
        <v>390</v>
      </c>
      <c r="M46" s="40"/>
      <c r="N46" s="40"/>
      <c r="Q46" s="52">
        <f t="shared" si="26"/>
        <v>390</v>
      </c>
      <c r="R46" s="45">
        <f t="shared" si="26"/>
        <v>390</v>
      </c>
      <c r="S46" s="45">
        <f t="shared" si="26"/>
        <v>390</v>
      </c>
      <c r="T46" s="45">
        <f t="shared" si="26"/>
        <v>390</v>
      </c>
      <c r="U46" s="45">
        <f t="shared" si="26"/>
        <v>390</v>
      </c>
      <c r="V46" s="45">
        <f t="shared" si="26"/>
        <v>390</v>
      </c>
      <c r="W46" s="45">
        <f t="shared" si="26"/>
        <v>390</v>
      </c>
      <c r="X46" s="53">
        <f t="shared" si="27"/>
        <v>390</v>
      </c>
    </row>
    <row r="47" spans="1:24" ht="12.75">
      <c r="A47" s="40"/>
      <c r="B47" s="40"/>
      <c r="E47" s="52">
        <f t="shared" si="24"/>
        <v>390</v>
      </c>
      <c r="F47" s="45">
        <f t="shared" si="24"/>
        <v>390</v>
      </c>
      <c r="G47" s="45">
        <f t="shared" si="24"/>
        <v>390</v>
      </c>
      <c r="H47" s="45">
        <f t="shared" si="24"/>
        <v>390</v>
      </c>
      <c r="I47" s="45">
        <f t="shared" si="24"/>
        <v>390</v>
      </c>
      <c r="J47" s="45">
        <f t="shared" si="24"/>
        <v>390</v>
      </c>
      <c r="K47" s="45">
        <f t="shared" si="24"/>
        <v>390</v>
      </c>
      <c r="L47" s="53">
        <f t="shared" si="25"/>
        <v>390</v>
      </c>
      <c r="N47" s="40"/>
      <c r="O47" s="40"/>
      <c r="Q47" s="52">
        <f t="shared" si="26"/>
        <v>390</v>
      </c>
      <c r="R47" s="45">
        <f t="shared" si="26"/>
        <v>390</v>
      </c>
      <c r="S47" s="45">
        <f t="shared" si="26"/>
        <v>390</v>
      </c>
      <c r="T47" s="45">
        <f t="shared" si="26"/>
        <v>390</v>
      </c>
      <c r="U47" s="45">
        <f t="shared" si="26"/>
        <v>390</v>
      </c>
      <c r="V47" s="45">
        <f t="shared" si="26"/>
        <v>390</v>
      </c>
      <c r="W47" s="45">
        <f t="shared" si="26"/>
        <v>390</v>
      </c>
      <c r="X47" s="53">
        <f t="shared" si="27"/>
        <v>390</v>
      </c>
    </row>
    <row r="48" spans="1:24" ht="12.75">
      <c r="A48" s="40"/>
      <c r="B48" s="40"/>
      <c r="E48" s="52">
        <f t="shared" si="24"/>
        <v>390</v>
      </c>
      <c r="F48" s="45">
        <f t="shared" si="24"/>
        <v>390</v>
      </c>
      <c r="G48" s="45">
        <f t="shared" si="24"/>
        <v>390</v>
      </c>
      <c r="H48" s="45">
        <f t="shared" si="24"/>
        <v>390</v>
      </c>
      <c r="I48" s="45">
        <f t="shared" si="24"/>
        <v>390</v>
      </c>
      <c r="J48" s="45">
        <f t="shared" si="24"/>
        <v>390</v>
      </c>
      <c r="K48" s="45">
        <f t="shared" si="24"/>
        <v>390</v>
      </c>
      <c r="L48" s="53">
        <f t="shared" si="25"/>
        <v>390</v>
      </c>
      <c r="M48" s="40"/>
      <c r="N48" s="40"/>
      <c r="Q48" s="52">
        <f t="shared" si="26"/>
        <v>390</v>
      </c>
      <c r="R48" s="45">
        <f t="shared" si="26"/>
        <v>390</v>
      </c>
      <c r="S48" s="45">
        <f t="shared" si="26"/>
        <v>390</v>
      </c>
      <c r="T48" s="45">
        <f t="shared" si="26"/>
        <v>390</v>
      </c>
      <c r="U48" s="45">
        <f t="shared" si="26"/>
        <v>390</v>
      </c>
      <c r="V48" s="45">
        <f t="shared" si="26"/>
        <v>390</v>
      </c>
      <c r="W48" s="45">
        <f t="shared" si="26"/>
        <v>390</v>
      </c>
      <c r="X48" s="53">
        <f t="shared" si="27"/>
        <v>390</v>
      </c>
    </row>
    <row r="49" spans="2:24" ht="12.75">
      <c r="B49" s="40"/>
      <c r="C49" s="40"/>
      <c r="E49" s="52">
        <f t="shared" si="24"/>
        <v>390</v>
      </c>
      <c r="F49" s="45">
        <f t="shared" si="24"/>
        <v>390</v>
      </c>
      <c r="G49" s="45">
        <f t="shared" si="24"/>
        <v>390</v>
      </c>
      <c r="H49" s="45">
        <f t="shared" si="24"/>
        <v>390</v>
      </c>
      <c r="I49" s="45">
        <f t="shared" si="24"/>
        <v>390</v>
      </c>
      <c r="J49" s="45">
        <f t="shared" si="24"/>
        <v>390</v>
      </c>
      <c r="K49" s="45">
        <f t="shared" si="24"/>
        <v>390</v>
      </c>
      <c r="L49" s="53">
        <f t="shared" si="25"/>
        <v>390</v>
      </c>
      <c r="M49" s="40"/>
      <c r="N49" s="40"/>
      <c r="Q49" s="52">
        <f t="shared" si="26"/>
        <v>390</v>
      </c>
      <c r="R49" s="45">
        <f t="shared" si="26"/>
        <v>390</v>
      </c>
      <c r="S49" s="45">
        <f t="shared" si="26"/>
        <v>390</v>
      </c>
      <c r="T49" s="45">
        <f t="shared" si="26"/>
        <v>390</v>
      </c>
      <c r="U49" s="45">
        <f t="shared" si="26"/>
        <v>390</v>
      </c>
      <c r="V49" s="45">
        <f t="shared" si="26"/>
        <v>390</v>
      </c>
      <c r="W49" s="45">
        <f t="shared" si="26"/>
        <v>390</v>
      </c>
      <c r="X49" s="53">
        <f t="shared" si="27"/>
        <v>390</v>
      </c>
    </row>
    <row r="50" spans="5:24" ht="13.5" thickBot="1">
      <c r="E50" s="54">
        <f aca="true" t="shared" si="28" ref="E50:K50">A11+A12+A13+A14+B10+B11+B12+B13+B14+B15+C10+C15</f>
        <v>390</v>
      </c>
      <c r="F50" s="55">
        <f t="shared" si="28"/>
        <v>390</v>
      </c>
      <c r="G50" s="55">
        <f t="shared" si="28"/>
        <v>390</v>
      </c>
      <c r="H50" s="55">
        <f t="shared" si="28"/>
        <v>390</v>
      </c>
      <c r="I50" s="55">
        <f t="shared" si="28"/>
        <v>390</v>
      </c>
      <c r="J50" s="55">
        <f t="shared" si="28"/>
        <v>390</v>
      </c>
      <c r="K50" s="55">
        <f t="shared" si="28"/>
        <v>390</v>
      </c>
      <c r="L50" s="56">
        <f t="shared" si="25"/>
        <v>390</v>
      </c>
      <c r="Q50" s="54">
        <f aca="true" t="shared" si="29" ref="Q50:W50">B10+B11+B12+B13+B14+B15+A11+A12+A14+A15+C10+C13</f>
        <v>390</v>
      </c>
      <c r="R50" s="55">
        <f t="shared" si="29"/>
        <v>390</v>
      </c>
      <c r="S50" s="55">
        <f t="shared" si="29"/>
        <v>390</v>
      </c>
      <c r="T50" s="55">
        <f t="shared" si="29"/>
        <v>390</v>
      </c>
      <c r="U50" s="55">
        <f t="shared" si="29"/>
        <v>390</v>
      </c>
      <c r="V50" s="55">
        <f t="shared" si="29"/>
        <v>390</v>
      </c>
      <c r="W50" s="55">
        <f t="shared" si="29"/>
        <v>390</v>
      </c>
      <c r="X50" s="56">
        <f t="shared" si="27"/>
        <v>390</v>
      </c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5:12" ht="12.75">
      <c r="E56" s="45"/>
      <c r="F56" s="45"/>
      <c r="G56" s="45"/>
      <c r="H56" s="45"/>
      <c r="I56" s="45"/>
      <c r="J56" s="45"/>
      <c r="K56" s="45"/>
      <c r="L56" s="45"/>
    </row>
    <row r="57" spans="5:12" ht="12.75">
      <c r="E57" s="45"/>
      <c r="F57" s="45"/>
      <c r="G57" s="45"/>
      <c r="H57" s="45"/>
      <c r="I57" s="45"/>
      <c r="J57" s="45"/>
      <c r="K57" s="45"/>
      <c r="L57" s="45"/>
    </row>
    <row r="58" spans="5:12" ht="12.75">
      <c r="E58" s="45"/>
      <c r="F58" s="45"/>
      <c r="G58" s="45"/>
      <c r="H58" s="45"/>
      <c r="I58" s="45"/>
      <c r="J58" s="45"/>
      <c r="K58" s="45"/>
      <c r="L58" s="45"/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Heinz</dc:creator>
  <cp:keywords/>
  <dc:description/>
  <cp:lastModifiedBy>Harvey Heinz</cp:lastModifiedBy>
  <cp:lastPrinted>2008-07-11T16:24:03Z</cp:lastPrinted>
  <dcterms:created xsi:type="dcterms:W3CDTF">2007-04-19T16:18:54Z</dcterms:created>
  <dcterms:modified xsi:type="dcterms:W3CDTF">2008-07-11T17:04:47Z</dcterms:modified>
  <cp:category/>
  <cp:version/>
  <cp:contentType/>
  <cp:contentStatus/>
</cp:coreProperties>
</file>